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activeTab="1"/>
  </bookViews>
  <sheets>
    <sheet name="Лист2" sheetId="2" r:id="rId1"/>
    <sheet name="КП" sheetId="1" r:id="rId2"/>
    <sheet name="ТМ,выезды" sheetId="3" r:id="rId3"/>
  </sheets>
  <definedNames>
    <definedName name="_xlnm._FilterDatabase" localSheetId="1" hidden="1">КП!$A$11:$F$1126</definedName>
  </definedNames>
  <calcPr calcId="145621"/>
</workbook>
</file>

<file path=xl/calcChain.xml><?xml version="1.0" encoding="utf-8"?>
<calcChain xmlns="http://schemas.openxmlformats.org/spreadsheetml/2006/main">
  <c r="F10" i="1" l="1"/>
  <c r="F176" i="1"/>
  <c r="F219" i="1"/>
  <c r="F286" i="1"/>
  <c r="F339" i="1"/>
  <c r="F620" i="1"/>
  <c r="F921" i="1"/>
  <c r="F932" i="1"/>
  <c r="F1000" i="1"/>
  <c r="F943" i="1" s="1"/>
  <c r="F1047" i="1"/>
  <c r="F1118" i="1"/>
  <c r="A1145" i="3"/>
  <c r="A1146" i="3"/>
  <c r="A1147" i="3" s="1"/>
  <c r="A1148" i="3" s="1"/>
  <c r="A1149" i="3" s="1"/>
  <c r="A1150" i="3" s="1"/>
  <c r="A1151" i="3"/>
  <c r="A1152" i="3" s="1"/>
  <c r="A1153" i="3" s="1"/>
  <c r="A1087" i="3"/>
  <c r="A1088" i="3" s="1"/>
  <c r="A1089" i="3" s="1"/>
  <c r="A1090" i="3" s="1"/>
  <c r="A1091" i="3" s="1"/>
  <c r="A1092" i="3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066" i="3"/>
  <c r="A1067" i="3"/>
  <c r="A1068" i="3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980" i="3"/>
  <c r="A981" i="3" s="1"/>
  <c r="A982" i="3" s="1"/>
  <c r="A983" i="3"/>
  <c r="A984" i="3" s="1"/>
  <c r="A985" i="3" s="1"/>
  <c r="A986" i="3" s="1"/>
  <c r="A987" i="3" s="1"/>
  <c r="A988" i="3" s="1"/>
  <c r="A989" i="3" s="1"/>
  <c r="A990" i="3" s="1"/>
  <c r="A991" i="3" s="1"/>
  <c r="A966" i="3"/>
  <c r="A967" i="3" s="1"/>
  <c r="A968" i="3" s="1"/>
  <c r="A969" i="3" s="1"/>
  <c r="A970" i="3" s="1"/>
  <c r="A971" i="3" s="1"/>
  <c r="A972" i="3" s="1"/>
  <c r="A973" i="3" s="1"/>
  <c r="A974" i="3" s="1"/>
  <c r="A880" i="3"/>
  <c r="A874" i="3"/>
  <c r="A875" i="3" s="1"/>
  <c r="A851" i="3"/>
  <c r="A845" i="3"/>
  <c r="A844" i="3"/>
  <c r="A840" i="3"/>
  <c r="A841" i="3" s="1"/>
  <c r="A842" i="3" s="1"/>
  <c r="A824" i="3"/>
  <c r="A825" i="3" s="1"/>
  <c r="A826" i="3" s="1"/>
  <c r="A827" i="3" s="1"/>
  <c r="A828" i="3" s="1"/>
  <c r="A831" i="3"/>
  <c r="A832" i="3" s="1"/>
  <c r="A833" i="3" s="1"/>
  <c r="A834" i="3" s="1"/>
  <c r="A835" i="3" s="1"/>
  <c r="A822" i="3"/>
  <c r="A800" i="3"/>
  <c r="A801" i="3" s="1"/>
  <c r="A802" i="3" s="1"/>
  <c r="A803" i="3" s="1"/>
  <c r="A804" i="3" s="1"/>
  <c r="A805" i="3" s="1"/>
  <c r="A806" i="3" s="1"/>
  <c r="A807" i="3" s="1"/>
  <c r="A702" i="3"/>
  <c r="A703" i="3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480" i="3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9" i="3"/>
  <c r="A103" i="3"/>
  <c r="A104" i="3" s="1"/>
  <c r="A105" i="3" s="1"/>
  <c r="A106" i="3" s="1"/>
  <c r="A107" i="3" s="1"/>
  <c r="A108" i="3" s="1"/>
  <c r="A109" i="3" s="1"/>
  <c r="A110" i="3" s="1"/>
  <c r="A111" i="3" s="1"/>
  <c r="A113" i="3"/>
  <c r="A114" i="3" s="1"/>
  <c r="A115" i="3" s="1"/>
  <c r="A116" i="3" s="1"/>
  <c r="A117" i="3" s="1"/>
  <c r="A118" i="3" s="1"/>
  <c r="A119" i="3" s="1"/>
  <c r="A120" i="3" s="1"/>
  <c r="A121" i="3" s="1"/>
  <c r="A1132" i="3"/>
  <c r="A1133" i="3" s="1"/>
  <c r="A1134" i="3" s="1"/>
  <c r="A1135" i="3" s="1"/>
  <c r="A1136" i="3" s="1"/>
  <c r="A1127" i="3"/>
  <c r="A1129" i="3"/>
  <c r="A1122" i="3"/>
  <c r="A1123" i="3" s="1"/>
  <c r="A1124" i="3" s="1"/>
  <c r="A1125" i="3" s="1"/>
  <c r="A1107" i="3"/>
  <c r="A1108" i="3"/>
  <c r="A1109" i="3" s="1"/>
  <c r="A1110" i="3" s="1"/>
  <c r="A1111" i="3"/>
  <c r="A1112" i="3" s="1"/>
  <c r="A1113" i="3" s="1"/>
  <c r="A1114" i="3" s="1"/>
  <c r="A1115" i="3" s="1"/>
  <c r="A1116" i="3" s="1"/>
  <c r="A1117" i="3" s="1"/>
  <c r="A1118" i="3" s="1"/>
  <c r="A1119" i="3" s="1"/>
  <c r="A1120" i="3" s="1"/>
  <c r="A941" i="3"/>
  <c r="A942" i="3"/>
  <c r="A943" i="3" s="1"/>
  <c r="A944" i="3" s="1"/>
  <c r="A945" i="3" s="1"/>
  <c r="A946" i="3" s="1"/>
  <c r="A662" i="3"/>
  <c r="A663" i="3" s="1"/>
  <c r="A664" i="3" s="1"/>
  <c r="A665" i="3" s="1"/>
  <c r="A632" i="3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567" i="3"/>
  <c r="A568" i="3" s="1"/>
  <c r="A569" i="3" s="1"/>
  <c r="A570" i="3" s="1"/>
  <c r="A571" i="3" s="1"/>
  <c r="A572" i="3" s="1"/>
  <c r="A573" i="3" s="1"/>
  <c r="A574" i="3" s="1"/>
  <c r="A575" i="3" s="1"/>
  <c r="A502" i="3"/>
  <c r="A470" i="3"/>
  <c r="A471" i="3"/>
  <c r="A472" i="3" s="1"/>
  <c r="A473" i="3" s="1"/>
  <c r="A474" i="3" s="1"/>
  <c r="A475" i="3" s="1"/>
  <c r="A476" i="3" s="1"/>
  <c r="A477" i="3" s="1"/>
  <c r="A478" i="3" s="1"/>
  <c r="A447" i="3"/>
  <c r="A448" i="3"/>
  <c r="A449" i="3" s="1"/>
  <c r="A450" i="3" s="1"/>
  <c r="A451" i="3" s="1"/>
  <c r="A452" i="3" s="1"/>
  <c r="A431" i="3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138" i="3"/>
  <c r="A139" i="3"/>
  <c r="A86" i="3"/>
  <c r="A87" i="3" s="1"/>
  <c r="A70" i="3"/>
  <c r="A71" i="3"/>
  <c r="A72" i="3" s="1"/>
  <c r="A51" i="3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46" i="3"/>
  <c r="A47" i="3" s="1"/>
  <c r="A48" i="3" s="1"/>
  <c r="A49" i="3" s="1"/>
  <c r="A5" i="3"/>
  <c r="A6" i="3"/>
  <c r="A7" i="3" s="1"/>
  <c r="A10" i="3"/>
  <c r="A1128" i="3"/>
  <c r="A1052" i="3"/>
  <c r="A1053" i="3" s="1"/>
  <c r="A1054" i="3" s="1"/>
  <c r="A997" i="3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950" i="3"/>
  <c r="A924" i="3"/>
  <c r="A925" i="3"/>
  <c r="A926" i="3" s="1"/>
  <c r="A927" i="3" s="1"/>
  <c r="A928" i="3" s="1"/>
  <c r="A915" i="3"/>
  <c r="A916" i="3" s="1"/>
  <c r="A917" i="3" s="1"/>
  <c r="A918" i="3" s="1"/>
  <c r="A919" i="3" s="1"/>
  <c r="A903" i="3"/>
  <c r="A904" i="3"/>
  <c r="A866" i="3"/>
  <c r="A867" i="3" s="1"/>
  <c r="A868" i="3" s="1"/>
  <c r="A869" i="3" s="1"/>
  <c r="A870" i="3" s="1"/>
  <c r="A871" i="3" s="1"/>
  <c r="A858" i="3"/>
  <c r="A859" i="3"/>
  <c r="A860" i="3" s="1"/>
  <c r="A861" i="3" s="1"/>
  <c r="A862" i="3" s="1"/>
  <c r="A863" i="3" s="1"/>
  <c r="A812" i="3"/>
  <c r="A813" i="3" s="1"/>
  <c r="A814" i="3" s="1"/>
  <c r="A815" i="3" s="1"/>
  <c r="A816" i="3" s="1"/>
  <c r="A817" i="3" s="1"/>
  <c r="A818" i="3" s="1"/>
  <c r="A789" i="3"/>
  <c r="A790" i="3" s="1"/>
  <c r="A791" i="3" s="1"/>
  <c r="A780" i="3"/>
  <c r="A781" i="3" s="1"/>
  <c r="A782" i="3" s="1"/>
  <c r="A776" i="3"/>
  <c r="A777" i="3"/>
  <c r="A778" i="3" s="1"/>
  <c r="A768" i="3"/>
  <c r="A769" i="3" s="1"/>
  <c r="A770" i="3" s="1"/>
  <c r="A749" i="3"/>
  <c r="A750" i="3"/>
  <c r="A751" i="3" s="1"/>
  <c r="A739" i="3"/>
  <c r="A740" i="3"/>
  <c r="A742" i="3"/>
  <c r="A743" i="3" s="1"/>
  <c r="A744" i="3" s="1"/>
  <c r="A673" i="3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585" i="3"/>
  <c r="A586" i="3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37" i="3"/>
  <c r="A538" i="3" s="1"/>
  <c r="A539" i="3" s="1"/>
  <c r="A512" i="3"/>
  <c r="A513" i="3"/>
  <c r="A514" i="3" s="1"/>
  <c r="A455" i="3"/>
  <c r="A456" i="3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13" i="3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377" i="3"/>
  <c r="A378" i="3" s="1"/>
  <c r="A379" i="3" s="1"/>
  <c r="A380" i="3" s="1"/>
  <c r="A381" i="3" s="1"/>
  <c r="A382" i="3" s="1"/>
  <c r="A383" i="3" s="1"/>
  <c r="A384" i="3" s="1"/>
  <c r="A385" i="3" s="1"/>
  <c r="A353" i="3"/>
  <c r="A354" i="3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35" i="3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11" i="3"/>
  <c r="A312" i="3" s="1"/>
  <c r="A313" i="3" s="1"/>
  <c r="A314" i="3" s="1"/>
  <c r="A315" i="3" s="1"/>
  <c r="A316" i="3" s="1"/>
  <c r="A317" i="3" s="1"/>
  <c r="A318" i="3" s="1"/>
  <c r="A319" i="3" s="1"/>
  <c r="A320" i="3" s="1"/>
  <c r="A323" i="3" s="1"/>
  <c r="A324" i="3" s="1"/>
  <c r="A325" i="3" s="1"/>
  <c r="A222" i="3"/>
  <c r="A223" i="3"/>
  <c r="A224" i="3" s="1"/>
  <c r="A225" i="3" s="1"/>
  <c r="A226" i="3" s="1"/>
  <c r="A227" i="3" s="1"/>
  <c r="A228" i="3" s="1"/>
  <c r="A229" i="3" s="1"/>
  <c r="A230" i="3" s="1"/>
  <c r="A231" i="3" s="1"/>
  <c r="A232" i="3" s="1"/>
  <c r="A21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16" i="3"/>
  <c r="A1080" i="1"/>
  <c r="A1052" i="1"/>
  <c r="A1053" i="1" s="1"/>
  <c r="A862" i="1"/>
  <c r="A863" i="1" s="1"/>
  <c r="A857" i="1"/>
  <c r="A858" i="1" s="1"/>
  <c r="A816" i="1"/>
  <c r="A817" i="1" s="1"/>
  <c r="A818" i="1" s="1"/>
  <c r="A819" i="1" s="1"/>
  <c r="A820" i="1" s="1"/>
  <c r="A821" i="1" s="1"/>
  <c r="A741" i="1"/>
  <c r="A735" i="1"/>
  <c r="A736" i="1" s="1"/>
  <c r="A737" i="1" s="1"/>
  <c r="A738" i="1" s="1"/>
  <c r="A721" i="1"/>
  <c r="A722" i="1" s="1"/>
  <c r="A666" i="1"/>
  <c r="A654" i="1"/>
  <c r="A655" i="1" s="1"/>
  <c r="A623" i="1"/>
  <c r="A624" i="1" s="1"/>
  <c r="A625" i="1" s="1"/>
  <c r="A626" i="1" s="1"/>
  <c r="A627" i="1" s="1"/>
  <c r="A628" i="1" s="1"/>
  <c r="A579" i="1"/>
  <c r="A580" i="1" s="1"/>
  <c r="A581" i="1" s="1"/>
  <c r="A582" i="1" s="1"/>
  <c r="A412" i="1"/>
  <c r="A330" i="1"/>
  <c r="A103" i="1"/>
  <c r="A104" i="1" s="1"/>
  <c r="A105" i="1" s="1"/>
  <c r="F9" i="1" l="1"/>
  <c r="F285" i="1"/>
  <c r="F3" i="1" l="1"/>
</calcChain>
</file>

<file path=xl/sharedStrings.xml><?xml version="1.0" encoding="utf-8"?>
<sst xmlns="http://schemas.openxmlformats.org/spreadsheetml/2006/main" count="6300" uniqueCount="3907">
  <si>
    <t>Календарный план 
физкультурных мероприятий и спортивных мероприятий
 Ленинградской области на 2018 год</t>
  </si>
  <si>
    <t>№</t>
  </si>
  <si>
    <t>Наименование мероприятия</t>
  </si>
  <si>
    <t>Дата проведения</t>
  </si>
  <si>
    <t>Место проведения</t>
  </si>
  <si>
    <t>Ожидаемое кол-во участников</t>
  </si>
  <si>
    <t>1. Межмуниципальные, региональные, межрегиональные, всероссийские и международные официальные физкультурные мероприятия</t>
  </si>
  <si>
    <t>1.1. Межмуниципальные и региональные физкультурные мероприятия среди населения по различным видам спорта</t>
  </si>
  <si>
    <t>март</t>
  </si>
  <si>
    <t>Кингисеппский район
г. Ивангород</t>
  </si>
  <si>
    <t>Областные соревнования
мальчики, девочки                                      мини-баскетбол</t>
  </si>
  <si>
    <t>март-май</t>
  </si>
  <si>
    <t>по назначению</t>
  </si>
  <si>
    <t>октябрь</t>
  </si>
  <si>
    <t>Всеволожский район
пос. Токсово</t>
  </si>
  <si>
    <t>февраль</t>
  </si>
  <si>
    <t>май</t>
  </si>
  <si>
    <t>июнь</t>
  </si>
  <si>
    <t>сентябрь</t>
  </si>
  <si>
    <t>ноябрь</t>
  </si>
  <si>
    <t xml:space="preserve">24-28 января </t>
  </si>
  <si>
    <t>Всеволожский район г. Сертолово</t>
  </si>
  <si>
    <t>9-11 февраля</t>
  </si>
  <si>
    <t>г. Тихвин</t>
  </si>
  <si>
    <t>23-25 февраля</t>
  </si>
  <si>
    <t>8-11  марта</t>
  </si>
  <si>
    <t>г. Тосно</t>
  </si>
  <si>
    <t>6-8 апреля</t>
  </si>
  <si>
    <t>Всеволожский район п. Разметелево</t>
  </si>
  <si>
    <t>27-29 апреля</t>
  </si>
  <si>
    <t>Бокситогорский район
г. Пикалево</t>
  </si>
  <si>
    <t>г. Кингисепп</t>
  </si>
  <si>
    <t>21-23 сентября</t>
  </si>
  <si>
    <t xml:space="preserve"> г. Гатчина</t>
  </si>
  <si>
    <t>15-18 октября</t>
  </si>
  <si>
    <t>г. Выборг</t>
  </si>
  <si>
    <t>10-12 ноября</t>
  </si>
  <si>
    <t>г.Гатчина</t>
  </si>
  <si>
    <t>21-23 декабря</t>
  </si>
  <si>
    <t>Велопробег по улицам города                         для всех желающих</t>
  </si>
  <si>
    <t>01 (02) мая</t>
  </si>
  <si>
    <t>г.Выборг</t>
  </si>
  <si>
    <t>Велопробег по улицам города                       для подготовленных спортсменов</t>
  </si>
  <si>
    <t>декабрь</t>
  </si>
  <si>
    <t>По   назначению</t>
  </si>
  <si>
    <t>Тосненский район,                       пос. Сельцо</t>
  </si>
  <si>
    <t>17 декабря</t>
  </si>
  <si>
    <t>Гатчинский район,  пос. Новый Свет</t>
  </si>
  <si>
    <t>13 января</t>
  </si>
  <si>
    <t>г. Сосновый бор</t>
  </si>
  <si>
    <t xml:space="preserve">  01 апреля</t>
  </si>
  <si>
    <t>г. Всеволожск</t>
  </si>
  <si>
    <t>Областной турнир «Самый дальний удар», посвященный Дню Победы</t>
  </si>
  <si>
    <t>08 мая</t>
  </si>
  <si>
    <t>Ленинградские областные соревнования среди любителей среднего и старшего возраста  «30+,55+,70+»</t>
  </si>
  <si>
    <t>13 мая</t>
  </si>
  <si>
    <t>Ломоносовский район</t>
  </si>
  <si>
    <t>01 июня</t>
  </si>
  <si>
    <t>24 июня</t>
  </si>
  <si>
    <t>01 октября</t>
  </si>
  <si>
    <t>04 ноября</t>
  </si>
  <si>
    <t>По назначению</t>
  </si>
  <si>
    <t>Всеволожский район</t>
  </si>
  <si>
    <t>14 января</t>
  </si>
  <si>
    <t xml:space="preserve"> г. Луга</t>
  </si>
  <si>
    <t>03-04 февраля</t>
  </si>
  <si>
    <t xml:space="preserve"> март</t>
  </si>
  <si>
    <t xml:space="preserve">  апрель   </t>
  </si>
  <si>
    <t xml:space="preserve">   г. Кингисепп</t>
  </si>
  <si>
    <t>Межмунициальные соревнования  посвященные дню г. Сосновый Бор</t>
  </si>
  <si>
    <t xml:space="preserve">  апрель </t>
  </si>
  <si>
    <t xml:space="preserve">Межмуниципальный турнир, посвященный памати О. Алешина </t>
  </si>
  <si>
    <t>Выборгский район                       г. Светогорск</t>
  </si>
  <si>
    <t xml:space="preserve"> апрель</t>
  </si>
  <si>
    <t>г.Сланцы</t>
  </si>
  <si>
    <t xml:space="preserve"> май </t>
  </si>
  <si>
    <t xml:space="preserve">    г. Луга</t>
  </si>
  <si>
    <t xml:space="preserve">   ноябрь</t>
  </si>
  <si>
    <t xml:space="preserve">   г. Луга</t>
  </si>
  <si>
    <t xml:space="preserve">    декабрь</t>
  </si>
  <si>
    <t xml:space="preserve">   декабрь</t>
  </si>
  <si>
    <t xml:space="preserve">   г. Тихвин</t>
  </si>
  <si>
    <t>Гатчинский район</t>
  </si>
  <si>
    <t xml:space="preserve">г. Колпино </t>
  </si>
  <si>
    <t>Областные соревнования на призы главы Администрации МО                   «Всеволожский муниципальный район» Ленинградской области 
конкур</t>
  </si>
  <si>
    <t>Всеволожский район, 
пос. Энколово</t>
  </si>
  <si>
    <t>апрель</t>
  </si>
  <si>
    <t>г. Гатчина</t>
  </si>
  <si>
    <t>август</t>
  </si>
  <si>
    <t>23 сентября</t>
  </si>
  <si>
    <t>январь</t>
  </si>
  <si>
    <t>г. Бокситогорск</t>
  </si>
  <si>
    <t xml:space="preserve">24-26 февраля </t>
  </si>
  <si>
    <t xml:space="preserve">г. Выборг </t>
  </si>
  <si>
    <t>Областные спортивные соревнования                                           «Турнир семейных команд»</t>
  </si>
  <si>
    <t>26-27 мая</t>
  </si>
  <si>
    <t>п.Сиверский</t>
  </si>
  <si>
    <t>Областные спортивные соревнования 
среди ветеранов «Граница»</t>
  </si>
  <si>
    <t>г. Ивангород</t>
  </si>
  <si>
    <t>24-25 ноября</t>
  </si>
  <si>
    <t>Гатчинский район      п. Сиверский</t>
  </si>
  <si>
    <t>Областные соревнования  на призы «Веселого дельфина»                                    дети 12-13 лет весенний этап</t>
  </si>
  <si>
    <t>Областные соревнования на призы «Веселого дельфина»                                  дети 12-13 лет осенний этап</t>
  </si>
  <si>
    <t xml:space="preserve">(14) 15 - 16 ноября </t>
  </si>
  <si>
    <t>г. Волосово</t>
  </si>
  <si>
    <t>08-09
(15-16)
апреля</t>
  </si>
  <si>
    <t xml:space="preserve">Всеволожский район
</t>
  </si>
  <si>
    <t>15-16
(22-23)
апреля</t>
  </si>
  <si>
    <t>02-09
мая</t>
  </si>
  <si>
    <t>16-18
июня</t>
  </si>
  <si>
    <t>03-06
августа</t>
  </si>
  <si>
    <t>п. Токсово</t>
  </si>
  <si>
    <t>14-15 ноября</t>
  </si>
  <si>
    <t>Всеволожский район, пос. Невская Дубровка</t>
  </si>
  <si>
    <t>13-14 января</t>
  </si>
  <si>
    <t>Всеволожский район                    п. Кузьмоловий</t>
  </si>
  <si>
    <t>Областные соревнования
ветераны - мужчины и женщины спортивное ориентирование - лыжные гонки</t>
  </si>
  <si>
    <t>26-28 января</t>
  </si>
  <si>
    <t xml:space="preserve"> Киришский район                            п. Будогощь</t>
  </si>
  <si>
    <t>Областные соревнования
ветераны - мужчины и женщины                    спортивное ориентирование - лыжные гонки</t>
  </si>
  <si>
    <t>18 февраля</t>
  </si>
  <si>
    <t>Выборгский район                  п. Цвелодубово</t>
  </si>
  <si>
    <t xml:space="preserve">
07-08 апреля
</t>
  </si>
  <si>
    <t xml:space="preserve"> Всеволожский район</t>
  </si>
  <si>
    <t>17-18 ноября</t>
  </si>
  <si>
    <t>21-22 апреля</t>
  </si>
  <si>
    <t>г.Сосновый Бор</t>
  </si>
  <si>
    <t>Областные соревнования
«Майская многодневка»
 мужчины, женщины, ветераны - мужчины и женщины</t>
  </si>
  <si>
    <t xml:space="preserve">   29 апреля -  02 мая</t>
  </si>
  <si>
    <t xml:space="preserve">Всеволожский район                           п. Токсово </t>
  </si>
  <si>
    <t>Фестиваль спортивного ориентирования «Яркий мир»</t>
  </si>
  <si>
    <t>08-17 июня</t>
  </si>
  <si>
    <t xml:space="preserve">Всеволожский район                    ж/д ст. Орехово </t>
  </si>
  <si>
    <t>18-21 июня</t>
  </si>
  <si>
    <t>22-25 июня</t>
  </si>
  <si>
    <t xml:space="preserve">Приозерский район                          п. Раздолье </t>
  </si>
  <si>
    <t>28 июня-       01 июля</t>
  </si>
  <si>
    <t>09 сентября</t>
  </si>
  <si>
    <t>Выборгский район</t>
  </si>
  <si>
    <t>Областные соревнования
мальчики, девочки, ветераны -         мужчины и женщины                             эстафеты, кросс</t>
  </si>
  <si>
    <t>15-16 сентября</t>
  </si>
  <si>
    <t>Приозерский район</t>
  </si>
  <si>
    <t>20-21 октября</t>
  </si>
  <si>
    <t>23 декабря</t>
  </si>
  <si>
    <t xml:space="preserve"> Приозерский район                        п. Сосново</t>
  </si>
  <si>
    <t>Межмуниципальный спортивный праздник «Волосовский дуатлон»</t>
  </si>
  <si>
    <t>г. Приозерск</t>
  </si>
  <si>
    <t>05-06  февраля</t>
  </si>
  <si>
    <t>12-15 марта</t>
  </si>
  <si>
    <t>24-25 марта</t>
  </si>
  <si>
    <t>Первенство Ленинградской области на призы почетного Президента               Федерации футбола                   Ленинградской области Нодя Й.Д. 
Ветераны, футбол</t>
  </si>
  <si>
    <t>апрель - октябрь</t>
  </si>
  <si>
    <t xml:space="preserve">Первенство Ленинградской области 
ветераны, мини-футбол </t>
  </si>
  <si>
    <t>февраль -апрель</t>
  </si>
  <si>
    <t>Ленинградская область</t>
  </si>
  <si>
    <t xml:space="preserve">Фестиваль посвященный дню защитника Отечества  детские хоккейные команды </t>
  </si>
  <si>
    <t xml:space="preserve">Фестиваль посвященный          международному женскому дню                                              детские хоккейные команды </t>
  </si>
  <si>
    <t>Фестиваль, посвященный дню Победы среди детские хоккейные команды</t>
  </si>
  <si>
    <t>Фестиваль, посвященный дню народного Единства детские хоккейные команды</t>
  </si>
  <si>
    <t>ноябрь-декабрь</t>
  </si>
  <si>
    <t>январь-апрель</t>
  </si>
  <si>
    <t>13-15 февраля</t>
  </si>
  <si>
    <t xml:space="preserve">г. Луга
</t>
  </si>
  <si>
    <t>март-апрель</t>
  </si>
  <si>
    <t>Кингисеппский район                           г. Ивангород</t>
  </si>
  <si>
    <t xml:space="preserve">27- 29 апреля </t>
  </si>
  <si>
    <t>Кировский район        г. Отрадное</t>
  </si>
  <si>
    <t>18-20 мая</t>
  </si>
  <si>
    <t>г. Сосновый Бор</t>
  </si>
  <si>
    <t>19-20 мая</t>
  </si>
  <si>
    <t>13-16 декабря</t>
  </si>
  <si>
    <t>17-22 апреля</t>
  </si>
  <si>
    <t>Областной шахматный фестиваль «Россонь-2017»</t>
  </si>
  <si>
    <t>2-22 июня</t>
  </si>
  <si>
    <t>29 сентября</t>
  </si>
  <si>
    <t>Всеволожский район                           п. Кузьмоловское</t>
  </si>
  <si>
    <t>30 сентября</t>
  </si>
  <si>
    <t>г. Кириши</t>
  </si>
  <si>
    <t>до 100</t>
  </si>
  <si>
    <t>1.2. Межрегиональные, всероссийские и международные физкультурные мероприятия среди населения по различным видам спорта</t>
  </si>
  <si>
    <t>1.2.1. Баскетбол</t>
  </si>
  <si>
    <t>Всероссийские массовые соревнования по уличному баскетболу «Оранжевый мяч»</t>
  </si>
  <si>
    <t>11 августа</t>
  </si>
  <si>
    <t>1.2.2 Велоспорт-маунтинбайк</t>
  </si>
  <si>
    <t>1.2.3 Велоспорт-шоссе</t>
  </si>
  <si>
    <t>12-13 мая</t>
  </si>
  <si>
    <t>Приозерский район, Выборгский район</t>
  </si>
  <si>
    <t>12 августа</t>
  </si>
  <si>
    <t>1.2.4. Волейбол</t>
  </si>
  <si>
    <t>Всероссийские соревнования «Серебряный мяч» (в рамках общероссийского проекта
«Волейбол в школу»)                             команды общеобразовательных
организаций I этап</t>
  </si>
  <si>
    <t>Всероссийские соревнования «Серебряный мяч» (в рамках общероссийского проекта
«Волейбол в школу»)                             команды общеобразовательных
организаций II этап</t>
  </si>
  <si>
    <t>1.2.5. Легкая атлетика</t>
  </si>
  <si>
    <t>15 сентября</t>
  </si>
  <si>
    <t xml:space="preserve">Всероссийские «Шиповка юных» соревнования по легкоатлетическому четырехборью </t>
  </si>
  <si>
    <t>Всероссийский день ходьбы</t>
  </si>
  <si>
    <t>01-02 октября</t>
  </si>
  <si>
    <t>1.2.6. Лыжные гонки</t>
  </si>
  <si>
    <t>Всероссийская массовая лыжная гонка «Лыжня России»</t>
  </si>
  <si>
    <t>10 февраля</t>
  </si>
  <si>
    <t xml:space="preserve">Тосненский район п.Шапки </t>
  </si>
  <si>
    <t>1.2.7.Самбо</t>
  </si>
  <si>
    <t>Всероссийский день самбо</t>
  </si>
  <si>
    <t xml:space="preserve">16 ноября </t>
  </si>
  <si>
    <t>1.2.8. Спортивное ориентирование</t>
  </si>
  <si>
    <t>20 мая</t>
  </si>
  <si>
    <t>Всеволожский район, 
д. Павлово</t>
  </si>
  <si>
    <t>январь-март</t>
  </si>
  <si>
    <t>октябрь-декабрь</t>
  </si>
  <si>
    <t>12-17 февраля</t>
  </si>
  <si>
    <t>г. Волхов</t>
  </si>
  <si>
    <t>Зимний фестиваль Всероссийского физкультурно-спортивного комплекса «Готов к труду и обороне» (ГТО) среди обучающихся образовательных организаций</t>
  </si>
  <si>
    <t xml:space="preserve">Всеволожский район,
УТЦ «Кавголово»
</t>
  </si>
  <si>
    <t>Летний фестиваль Всероссийского физкультурно-спортивного комплекса «Готов к труду и обороне» (ГТО) среди обучающихся образовательных организаций</t>
  </si>
  <si>
    <t>Областной фестиваль «ГТО в моей семье»</t>
  </si>
  <si>
    <t>Фестиваль Всероссийского физкультурно-спортивного комплекса «Готов к труду и обороне» (ГТО) среди граждан VI-XI ступеней, посвященный Дню физкультурника</t>
  </si>
  <si>
    <t xml:space="preserve">август </t>
  </si>
  <si>
    <t>Спартакиада пенсионеров
Ленинградской области</t>
  </si>
  <si>
    <t>Спартакиада Ленинградской области «Готов к труду и обороне»</t>
  </si>
  <si>
    <t xml:space="preserve">Декада бега в Ленинградской области, посвященная 100-летию образования ВЛКСМ </t>
  </si>
  <si>
    <t>Спартакиада государственных и муниципальных служащих Ленинградской области</t>
  </si>
  <si>
    <t>Тестовое мероприятие по выполнению нормативов испытаний (тестов) 
ВФСК ГТО среди государственных гражданских служащих Ленинградской области
«Вперед к ГТО»</t>
  </si>
  <si>
    <t>г. Санкт-Петербург, спорткомплекс им. В.И. Алексеева</t>
  </si>
  <si>
    <t>1.4. Физкультурные мероприятия среди инвалидов и лиц с ограниченными возможностями здоровья</t>
  </si>
  <si>
    <t>1.4.1. Комплексные мероприятия</t>
  </si>
  <si>
    <t>VI Областной фестиваль равных возможностей «Завтра лето» для лиц с ограниченными возможностями здоровья</t>
  </si>
  <si>
    <t>18 мая</t>
  </si>
  <si>
    <t xml:space="preserve">Ломоносовский район,
пос. Новополье </t>
  </si>
  <si>
    <t xml:space="preserve">Межмуниципальная спартакиада
лиц с ограниченными возможностями «Спартакиада сильных духом» </t>
  </si>
  <si>
    <t xml:space="preserve">03 сентября </t>
  </si>
  <si>
    <t xml:space="preserve">24 ноября </t>
  </si>
  <si>
    <t>1.4.2. Спорт лиц с поражением опорно-двигательного аппарата</t>
  </si>
  <si>
    <t>Областной спортивно- туристский слет, пулевая стрельба, мини-ориентирование, дартс, туристическая полоса препятствий</t>
  </si>
  <si>
    <t>Тихвинский район
 п. Царицыно озеро</t>
  </si>
  <si>
    <t>Спартакиада Ленинградской области
легкая атлетика, настольный теннис, пауэрлифтинг, дартс</t>
  </si>
  <si>
    <t>Тихвинский район п.Царицыно озеро</t>
  </si>
  <si>
    <t>Олимпиада Ленинградской области
 шашки и шахматы</t>
  </si>
  <si>
    <t>Тихвинский район, п.Царицыно озеро</t>
  </si>
  <si>
    <t>1.4.3. Мероприятия Специальной Олимпиады</t>
  </si>
  <si>
    <t xml:space="preserve">Фестиваль Специальной Олимпиады 
Ленинградской области </t>
  </si>
  <si>
    <t>1.5. Комплексные физкультурные мероприятия</t>
  </si>
  <si>
    <t>Декада спорта и ЗОЖ</t>
  </si>
  <si>
    <t>1-8 января</t>
  </si>
  <si>
    <t>Муниципальные образования Ленинградской области</t>
  </si>
  <si>
    <t>21 января</t>
  </si>
  <si>
    <t xml:space="preserve">Всеволожский район,                    п. Юкки </t>
  </si>
  <si>
    <t>Торжественное мероприятие, посвящённое подведению итогов физкультурной и спортивной работы в Ленинградской области за 2017 год</t>
  </si>
  <si>
    <t>26 января</t>
  </si>
  <si>
    <t>г. Санкт-Петербург</t>
  </si>
  <si>
    <t>20 января</t>
  </si>
  <si>
    <t>г.Луга</t>
  </si>
  <si>
    <t>Декада, посвященная Дню зимних видов спорта (хоккей, фигурное катание, горные лыжи, сноуборд)</t>
  </si>
  <si>
    <t>5-11 февраля</t>
  </si>
  <si>
    <t>XIV  Сельские спортивные игры Ленинградской области</t>
  </si>
  <si>
    <t>февраль-октябрь</t>
  </si>
  <si>
    <t>Гатчинский район,                           п. Пудость</t>
  </si>
  <si>
    <t>Фестиваль женского спорта Ленинградской области
«Леди совершенство»</t>
  </si>
  <si>
    <t>Региональный этап Всероссийских спортивных соревнований школьников 
«Президентские состязания»</t>
  </si>
  <si>
    <t>апрель-май</t>
  </si>
  <si>
    <t>Товарищеские встречи по дзюдо и фехтованию</t>
  </si>
  <si>
    <t>Фестиваль экстремальных видов спорта и отдыха Ленинградской области</t>
  </si>
  <si>
    <t>1-17 июня</t>
  </si>
  <si>
    <t>Лужский район,       пос. Осьмино</t>
  </si>
  <si>
    <t>V Юношеские Богатырские игры Ленинградской области, посвященные Дню защиты детей</t>
  </si>
  <si>
    <t xml:space="preserve">июнь </t>
  </si>
  <si>
    <t xml:space="preserve">Приозерский  район,                  пос. Лосево </t>
  </si>
  <si>
    <t xml:space="preserve">4-5 августа </t>
  </si>
  <si>
    <t xml:space="preserve">Гатчинский район,                          п. Тайцы </t>
  </si>
  <si>
    <t xml:space="preserve">Муниципальные образования Леинградкой области </t>
  </si>
  <si>
    <t>Региональный этап Всероссийского Фестеваля дворового спорта</t>
  </si>
  <si>
    <t>11-13 августа</t>
  </si>
  <si>
    <t>Ломоносовский район,
д. Ретселя</t>
  </si>
  <si>
    <t>Спортивный праздник, посвященный Дню  физкультурника «Фаворит и кинофестиваль»</t>
  </si>
  <si>
    <t>Спартакиада пенсионеров Ленинградской области</t>
  </si>
  <si>
    <t>XII Фестиваль физической культуры и спорта производственных коллективов Ленинградской области</t>
  </si>
  <si>
    <t>Физкультурное мероприятие, посвященное подведению итогов реализации календарного плана физкультурных мероприятий и спортивных мероприятий в 2018 году</t>
  </si>
  <si>
    <t>2. Межмуниципальные, региональные, межрегиональные, всероссийские и международные официальные спортивные мероприятия</t>
  </si>
  <si>
    <t xml:space="preserve">2.1. Региональные спортивные мероприятия по видам спорта, включенным в программу Олимпийских зимних игр    </t>
  </si>
  <si>
    <t>2.1.1. Биатлон</t>
  </si>
  <si>
    <t>Первенство Ленинградской области 
юноши, девушки, юниоры, юниорки кросс, роллеры</t>
  </si>
  <si>
    <t>Всеволожский район,                      п. Токсово</t>
  </si>
  <si>
    <t>Первенсвто Ленинградской области
 юноши, девушки, юниоры, юниорки спринт индивидуальная гонка</t>
  </si>
  <si>
    <t>февраль-март</t>
  </si>
  <si>
    <t>Всеволожский район,                          п. Токсово</t>
  </si>
  <si>
    <t>2.1.2. Горнолыжный спорт</t>
  </si>
  <si>
    <t xml:space="preserve">17 января </t>
  </si>
  <si>
    <t>Приозерский раон, дер.Васильево</t>
  </si>
  <si>
    <t xml:space="preserve">24 января </t>
  </si>
  <si>
    <t xml:space="preserve">03 февраля </t>
  </si>
  <si>
    <t xml:space="preserve">10 февраля </t>
  </si>
  <si>
    <t>Всеволожский район, п.Токсово</t>
  </si>
  <si>
    <t xml:space="preserve">14-15 февраля </t>
  </si>
  <si>
    <t xml:space="preserve">28 февраля  </t>
  </si>
  <si>
    <t xml:space="preserve">10 марта </t>
  </si>
  <si>
    <t xml:space="preserve">14 марта </t>
  </si>
  <si>
    <t>Выборгский район, п. Рощино</t>
  </si>
  <si>
    <t xml:space="preserve">11 апреля </t>
  </si>
  <si>
    <t xml:space="preserve"> декабрь </t>
  </si>
  <si>
    <t xml:space="preserve">2.1.3. Лыжные гонки </t>
  </si>
  <si>
    <t>20-21 января</t>
  </si>
  <si>
    <t>Чемпионат Ленинградской области мужчины , женщины классика</t>
  </si>
  <si>
    <t>Первенство Ленинградской области ветераны , юниоры, юниорки, юноши, девушки классика</t>
  </si>
  <si>
    <t>Тосненский район,
п. Шапки</t>
  </si>
  <si>
    <t>16-17 февраля</t>
  </si>
  <si>
    <t xml:space="preserve">Всеволожский район             п.Токсово,                    п. Гарболово </t>
  </si>
  <si>
    <t>Чемпионат Ленинградской области мужчины, женщины свободный ход</t>
  </si>
  <si>
    <t>Первенство Ленинградской области
ветераны , юниоры, юниорки, юноши, девушки свободный ход свободный ход</t>
  </si>
  <si>
    <t xml:space="preserve">03-04 марта </t>
  </si>
  <si>
    <t>г. Лодейное Поле</t>
  </si>
  <si>
    <t>Чемпионат Ленинградской области мужчины, женщины классика</t>
  </si>
  <si>
    <t>27-28 января</t>
  </si>
  <si>
    <t>22-23 февраля</t>
  </si>
  <si>
    <t>8 марта</t>
  </si>
  <si>
    <t>11-12 марта</t>
  </si>
  <si>
    <t>Приозерский район, п. Орехово</t>
  </si>
  <si>
    <t>июль</t>
  </si>
  <si>
    <t>2.1.4. Сноуборд</t>
  </si>
  <si>
    <t xml:space="preserve">Первенство Ленинградской области 
 юниоры, юниорки, юноши, девушки </t>
  </si>
  <si>
    <t>2.1.5. Фигурное катание на коньках</t>
  </si>
  <si>
    <t>17-19 января</t>
  </si>
  <si>
    <t>26-28 марта</t>
  </si>
  <si>
    <t>Кубок Ленинградской области
  мужчины женщины одиночное катание</t>
  </si>
  <si>
    <t>23-26 апреля</t>
  </si>
  <si>
    <t xml:space="preserve">Областные спортивные соревнования Ленинградской области
 одиночное катание- 1, 2 разряды                         </t>
  </si>
  <si>
    <t>21-23 мая</t>
  </si>
  <si>
    <t xml:space="preserve">Первенство Ленинградской области 
 юниоры одиночное катание                           1, 2 разряды       </t>
  </si>
  <si>
    <t>2.1.6. Фристайл</t>
  </si>
  <si>
    <t>Первенство Ленинградской области 
юниоры, юниорки, юноши, девушки, мальчики, девочки</t>
  </si>
  <si>
    <t>Приозерский район,                       дер. Васильево</t>
  </si>
  <si>
    <t>Чемпионат Ленинградской области
мужчины, женщины</t>
  </si>
  <si>
    <t>Приозерский район,                      дер. Васильево</t>
  </si>
  <si>
    <t>2.1.7. Хоккей</t>
  </si>
  <si>
    <t>Первенство Ленинградской области
 юноши до 17 лет, до 16 лет, до 15 лет, до 14 лет</t>
  </si>
  <si>
    <t>январь-май</t>
  </si>
  <si>
    <t>Чемпионат Ленинградской области  
II этап  мужские команды</t>
  </si>
  <si>
    <t>Первенство Ленинградской области 
юноши до 17 лет, до 16 лет, до 15 лет, до 14 лет</t>
  </si>
  <si>
    <t>2.2. Региональные спортивные мероприятия по видам спорта, включенным в программу Игр Олимпиады</t>
  </si>
  <si>
    <t>2.2.1. Бадминтон</t>
  </si>
  <si>
    <t>Чемпионат Ленинградской области 
мужчины, женщины</t>
  </si>
  <si>
    <t>Кубок Ленинградской области
мужчины, женщины</t>
  </si>
  <si>
    <t>Первенство Ленинградской области 
юноши, девушки до 15 лет                   командные сорвнования</t>
  </si>
  <si>
    <t>2.2.2. Баскетбол</t>
  </si>
  <si>
    <t>Чемпионат Ленинградской области
мужчины, женщины, баскетбол 3х3</t>
  </si>
  <si>
    <t>Первенство Ленинградской области                             юниоры,юниорки до 17 лет</t>
  </si>
  <si>
    <t>сентябрь-ноябрь</t>
  </si>
  <si>
    <t>Первенство Ленинградской области                               юноши, девушки до 16 лет</t>
  </si>
  <si>
    <t>Первенство Ленинградской области                             юноши, девушки до 15 лет</t>
  </si>
  <si>
    <t>Первенство Ленинградской области                               юноши, девушки до 14 лет</t>
  </si>
  <si>
    <t>2.2.4. Бокс</t>
  </si>
  <si>
    <t>Первенство Ленинградской области юноши и девушки 15-16 лет ,юноши 14-15 лет, юниоры и юниорки 17-18 лет</t>
  </si>
  <si>
    <t>24-28 января</t>
  </si>
  <si>
    <t>Всеволожский район,                     г. Сертолово</t>
  </si>
  <si>
    <t>19-22 апреля</t>
  </si>
  <si>
    <t>01-04 ноября</t>
  </si>
  <si>
    <t>6-9 декабря</t>
  </si>
  <si>
    <t>Выборгский район                         г. Светогорск</t>
  </si>
  <si>
    <t>2.2.5. Велоспорт-маунтинбайк</t>
  </si>
  <si>
    <t>январь - февраль</t>
  </si>
  <si>
    <t xml:space="preserve">2.2.6. Велоспорт-шоссе </t>
  </si>
  <si>
    <t>июнь (июль)</t>
  </si>
  <si>
    <t>сентябрь (октябрь)</t>
  </si>
  <si>
    <t>2.2.7. Волейбол</t>
  </si>
  <si>
    <t>Чемпионат  Ленинградской области
женщины</t>
  </si>
  <si>
    <t xml:space="preserve">Чемпионат Ленинградской области
мужчины предварительный этап  </t>
  </si>
  <si>
    <t xml:space="preserve">Чемпионат Ленинградской области
мужчины финальный этап  </t>
  </si>
  <si>
    <t>г. Колпино</t>
  </si>
  <si>
    <t>Первенство Ленинградской области
девушки до 16 лет</t>
  </si>
  <si>
    <t>г. Кировск</t>
  </si>
  <si>
    <t xml:space="preserve"> г.Сосновый Бор</t>
  </si>
  <si>
    <t>2.2.8. Водное поло</t>
  </si>
  <si>
    <t>Областные спортивные соревнования Ленинградской области
мужчины, женщины</t>
  </si>
  <si>
    <t>2.2.9. Гандбол</t>
  </si>
  <si>
    <t>Чемпионат 
Ленинградской области
 мужчины</t>
  </si>
  <si>
    <t>24 - 26 февраля</t>
  </si>
  <si>
    <t>Первенство 
Ленинградской области
девочки 11 - 12 лет</t>
  </si>
  <si>
    <t>16 - 18 
марта</t>
  </si>
  <si>
    <t>Бокситогорский район                    г. Пикалево</t>
  </si>
  <si>
    <t>Первество 
Ленинградской области
мальчики 11 - 12 лет</t>
  </si>
  <si>
    <t>06 - 08 апреля</t>
  </si>
  <si>
    <t>Чемпионат 
Ленинградской области                        женщины</t>
  </si>
  <si>
    <t>18 - 20 
мая</t>
  </si>
  <si>
    <t xml:space="preserve">Областные спортивные соревнования 
девушки 12 - 13 лет </t>
  </si>
  <si>
    <t>28 - 30 сентября</t>
  </si>
  <si>
    <t>Областные спортивные соревнования 
девушки 13 - 14 лет</t>
  </si>
  <si>
    <t>20 -22 октября</t>
  </si>
  <si>
    <t>Первенство 
Ленинградской области 
девушки до 16 лет</t>
  </si>
  <si>
    <t>09 - 11 ноября</t>
  </si>
  <si>
    <t>Первенство 
Ленинградской области                                 юноши до 16 лет</t>
  </si>
  <si>
    <t>23 - 25 ноября</t>
  </si>
  <si>
    <t>Бокситогорск</t>
  </si>
  <si>
    <t>Первенство 
Ленинградской области                              девушки до 17 лет</t>
  </si>
  <si>
    <t>28 - 30 ноября</t>
  </si>
  <si>
    <t>Первенство 
Ленинградской области                                  юноши до 17 лет</t>
  </si>
  <si>
    <t>07-09 
декабря</t>
  </si>
  <si>
    <t>2.2.10. Гольф</t>
  </si>
  <si>
    <t>Чемпионат Ленинградской области мужчины, женщины</t>
  </si>
  <si>
    <t>Первенство Ленинградской области юниоры,юниорки,юноши,девушки,  мальчики,девочки</t>
  </si>
  <si>
    <t>Кубок Ленинградской области мужчины и женщины</t>
  </si>
  <si>
    <t>2.2.11. Гребной слалом</t>
  </si>
  <si>
    <t>Первенство Ленинградской области                                юноши, девушки до 15 лет</t>
  </si>
  <si>
    <t>Приозерский район,                  пос. Лосево</t>
  </si>
  <si>
    <t>Первенство Ленинградской области
юноши, девушки до 17 лет</t>
  </si>
  <si>
    <t>Первенство Ленинградской области                               юноши, девушки до 19 лет</t>
  </si>
  <si>
    <t>Первенство Ленинградской области 
юноши, девушки до 24 лет</t>
  </si>
  <si>
    <t>Кубок Ленинградской области мужчины, женщины</t>
  </si>
  <si>
    <t>2.2.12. Дзюдо</t>
  </si>
  <si>
    <t xml:space="preserve"> Первенство Ленинградской области
 юниоры до 23 лет</t>
  </si>
  <si>
    <t>Кировский район   г. Отрадное</t>
  </si>
  <si>
    <t xml:space="preserve"> Первенство Ленинградской области
 юноши, девушки до 15 лет </t>
  </si>
  <si>
    <t>19-20 января</t>
  </si>
  <si>
    <t xml:space="preserve">  февраль </t>
  </si>
  <si>
    <t>Областные соревнования  Ленинградской области
посвященные памяти  ЗМС Ю.Соколова юноши до 18 лет</t>
  </si>
  <si>
    <t>24-25 февраля</t>
  </si>
  <si>
    <t>г.Тосно</t>
  </si>
  <si>
    <t>Первенство Ленинградской области
 юноши, девушки до 13 лет</t>
  </si>
  <si>
    <t>9-10 марта</t>
  </si>
  <si>
    <t>Всеволожский район                          г. Сертолово</t>
  </si>
  <si>
    <t>Областные  соревнования Ленинградской области
  юноши, девушки 18 лет</t>
  </si>
  <si>
    <t>Областные соревнования Ленинградской области
            юноши, девушки  15 лет</t>
  </si>
  <si>
    <t xml:space="preserve">Областные спортивные  соревнования Ленинградской области
 посвященные  посвященный  памяти  
Э. Яблокова </t>
  </si>
  <si>
    <t xml:space="preserve">  апрель</t>
  </si>
  <si>
    <t xml:space="preserve">  г. Луга</t>
  </si>
  <si>
    <t>Чемионат Ленинградской области
 мужчины, женщины</t>
  </si>
  <si>
    <t>Региональный этап Спартакиада молодежи России</t>
  </si>
  <si>
    <t>Первенство Ленинградской области
  юноши, девушки до 18 лет</t>
  </si>
  <si>
    <t xml:space="preserve">Областные соревнования памяти А.В. Вьюнкова юноши, девушки                                   </t>
  </si>
  <si>
    <t xml:space="preserve">   сентябрь </t>
  </si>
  <si>
    <t xml:space="preserve">  г. Выборг</t>
  </si>
  <si>
    <t>Областные соревнования                   Ленинградской области
 юноши, девушки 18 лет</t>
  </si>
  <si>
    <t>Областные  соревнования Ленинградской области юноши, девушки  13 лет</t>
  </si>
  <si>
    <t>октябрь-ноябрь</t>
  </si>
  <si>
    <t xml:space="preserve">  декабрь</t>
  </si>
  <si>
    <t xml:space="preserve"> г. Кингисепп</t>
  </si>
  <si>
    <t>2.2.13. Каратэ</t>
  </si>
  <si>
    <t>Кубок Ленинградской области  мужчины,женщины</t>
  </si>
  <si>
    <t>Областные спортивыне соревнования Ленинградской области
 мальчики, девочки 10-11 лет</t>
  </si>
  <si>
    <t>Областные спортивные соревнования Ленинградской области
 мальчики, девочки 10-11 лет</t>
  </si>
  <si>
    <t>Первенство Ленинградской области 
 юноши и девушки 12-13, 14-15, 16-17 лет</t>
  </si>
  <si>
    <t>2.2.14. Конный спорт</t>
  </si>
  <si>
    <t xml:space="preserve">  Областные спортивные  соревнования  Ленинградской области  мальчики, девочки                                        конкур, выездка высота в холке до 150 см</t>
  </si>
  <si>
    <t xml:space="preserve">Всеволожский район, дер.Энколово  </t>
  </si>
  <si>
    <t xml:space="preserve">Всеволожский райо, дер.Энколово  </t>
  </si>
  <si>
    <t xml:space="preserve">   Областные спортивные  соревнования Ленинградской области мальчики, девочки           
конкур, выездка  высота в холке до 150 см</t>
  </si>
  <si>
    <t>февраля</t>
  </si>
  <si>
    <t>Областные спортивные соревнования Ленинградской области мальчики, девочки конкур, выездка  высота в холке до 150 см</t>
  </si>
  <si>
    <t>Областные спортивные соревнования             
мальчики, девочки                                      выездка, конкур высота в холке до 150 см</t>
  </si>
  <si>
    <t xml:space="preserve">г. Санкт-Петербург </t>
  </si>
  <si>
    <t xml:space="preserve">Чемпионат  Ленинградской области   мужчины, женщины
пробеги </t>
  </si>
  <si>
    <t>Всеволожский район дер. Янино</t>
  </si>
  <si>
    <t>Первенство 
Ленинградской области пробеги
мальчики, девочки, юноши, девушки, юниоры, юниорки</t>
  </si>
  <si>
    <t>Всеволожский район, дер. Янино</t>
  </si>
  <si>
    <t>Чемпионат  Ленинградской области   мужчины, женщины
Вольтижировка</t>
  </si>
  <si>
    <t>10-12 июня</t>
  </si>
  <si>
    <t>Всеволожский район,
пос. Бугры</t>
  </si>
  <si>
    <t>Первенство Ленинградской области
 вольтижировка все возраста</t>
  </si>
  <si>
    <t>Всеволожский район,                         пос. Бугры</t>
  </si>
  <si>
    <t>Кубок 
Ленинградской области мужчины, женщины конкур  финал</t>
  </si>
  <si>
    <t>Чемпионат  Ленинградской области   мужчины, женщины
конкур</t>
  </si>
  <si>
    <t>Первенство Ленинградской области                                                                                                                             конкур  все возраста</t>
  </si>
  <si>
    <t>Первенство Ленинградской области
конкур, выездка высота в холке до 150 см, все возраста</t>
  </si>
  <si>
    <t xml:space="preserve">Кубок  Ленинградской области            мужчины, женщины
выездка  финал </t>
  </si>
  <si>
    <t>Областные спортивные соревнования 
 конкур, выездка  высота в холке                    до 150 см мальчики, девочки</t>
  </si>
  <si>
    <t>2.2.15. Легкая атлетика</t>
  </si>
  <si>
    <t>Первенство Ленинградской области в помещении
юноши, девушки до 15 лет, до 16 лет</t>
  </si>
  <si>
    <t>Первенство Ленинградской области
 в помещении юноши и девушки до 18 лет, юниоры до 20 лет</t>
  </si>
  <si>
    <t>Чемпионат и Первенство               Ленинградской области
 юноши и девушки до 16 лет, юноши и девушки до18 лет</t>
  </si>
  <si>
    <t>Областные спортивные соревнования
 юноши, девушки до 15 лет, до 16 лет, до 18 лет  метания</t>
  </si>
  <si>
    <t xml:space="preserve">октябрь   ноябрь           </t>
  </si>
  <si>
    <t xml:space="preserve"> 2.2.16. Настольный теннис</t>
  </si>
  <si>
    <t>Первенство Ленинградской области
мальчики, девочки 
до 13 лет</t>
  </si>
  <si>
    <t>07-10 февраля</t>
  </si>
  <si>
    <t>Гатчинский район, п.Сиверский</t>
  </si>
  <si>
    <t>XIV Сельские спортивные игры  Ленинградской области</t>
  </si>
  <si>
    <t>Кубок Ленинградской области
 личные соревнования мужчины,женщины</t>
  </si>
  <si>
    <t>Спартакиада Ленинградской области</t>
  </si>
  <si>
    <t>Кубок Ленинградской области 
командные соревнования мужчины,женщины</t>
  </si>
  <si>
    <t>13 -16 сентября</t>
  </si>
  <si>
    <t>Кубок Губернатора Ленинградской области мужчины,женщины</t>
  </si>
  <si>
    <t>05 - 07 октября</t>
  </si>
  <si>
    <t>Первенство Ленинградской области.
 юниоры, юниорки до 19 лет</t>
  </si>
  <si>
    <t>октябрь - ноябрь</t>
  </si>
  <si>
    <t>ноябрь -           декабрь</t>
  </si>
  <si>
    <t>28-29 декабря</t>
  </si>
  <si>
    <t>2.2.17. Парусный спорт</t>
  </si>
  <si>
    <t xml:space="preserve">Кубок Ленинградской области по парусному спорту  мужчины, женщины      </t>
  </si>
  <si>
    <t>01-03 июня</t>
  </si>
  <si>
    <t>Выборгский район,
г. Приморск</t>
  </si>
  <si>
    <t xml:space="preserve">Первенство Ленинградской области юниоры,юниорки,юноши,девушки,мальчики,девочки </t>
  </si>
  <si>
    <t>01-05 июля</t>
  </si>
  <si>
    <t>Чемпионат Ленинградской области по парусному спорту мужчины, женщины</t>
  </si>
  <si>
    <t>2.2.18. Плавание</t>
  </si>
  <si>
    <t>Первенство  Ленинградской области
юноши 13 – 14 лет девушки 11 – 12 лет средний возраст (25м)</t>
  </si>
  <si>
    <t xml:space="preserve">(19) 20-21 февраля
</t>
  </si>
  <si>
    <t>Первенство Ленинградской области 
юноши 15 - 16 лет девушки 13 - 14 лет старший возраст (50м)</t>
  </si>
  <si>
    <t>01-02 марта
(28.02)</t>
  </si>
  <si>
    <t>Бокситогорский район,                   г. Пикалево</t>
  </si>
  <si>
    <t>(10) 11-12 мая</t>
  </si>
  <si>
    <t>(25) 26-27 сентября</t>
  </si>
  <si>
    <t>Чемпионат Ленинградской области 
 мужчины, женщины (50м)</t>
  </si>
  <si>
    <t>(10) 11-12 декабря</t>
  </si>
  <si>
    <t>2.2.19. Пулевая стрельба</t>
  </si>
  <si>
    <t>Областные спортивные соревнования Ленинградской области
посвящённые памяти А.М. Бертова           все возраста</t>
  </si>
  <si>
    <t xml:space="preserve">Чемпионат Ленинградской области               мужчины,женщины                                  лично-командные     </t>
  </si>
  <si>
    <t>Первенство Ленинградской области
 юниоры, юниорки до 21 года, юноши, девушки до 19 лет, до 17 лет                  лично-командные</t>
  </si>
  <si>
    <t xml:space="preserve">Кубок Ленинградской области
 мужчины, женщины                                  личные </t>
  </si>
  <si>
    <t>2.2.20. Синхронное плавание</t>
  </si>
  <si>
    <t>18 - 20 мая</t>
  </si>
  <si>
    <t>2 - 4 ноября</t>
  </si>
  <si>
    <t>Чемпионат Ленинградской области
мужчины, женщины                                  вольная борьба</t>
  </si>
  <si>
    <t>Первенство Ленинградской области  юниоры, юниорки до 24 лет                   вольная борьба</t>
  </si>
  <si>
    <t>Первенство Ленинградской области
юниоры, юниорки до 21 года                 вольная борьба</t>
  </si>
  <si>
    <t>Первенство Ленинградской области
юноши, девшуки до 18 лет                       вольная борьба</t>
  </si>
  <si>
    <t>Чемпионат Ленинградской области мужчины, женщины                                греко-римская борьба</t>
  </si>
  <si>
    <t>Всеволожский район,                   п. Токсово</t>
  </si>
  <si>
    <t>Первенство Ленинградской области  юноши до 24 лет                                            греко-римская борьба</t>
  </si>
  <si>
    <t>Первенство Ленинградской области  юниоры до 21 лет                                     греко-римская борьба</t>
  </si>
  <si>
    <t>Первенство Ленинградской области  юноши до 18 лет                                                греко-римская борьба</t>
  </si>
  <si>
    <t>Первенство Ленинградской области  юноши до 16 лет                                               греко-римская борьба</t>
  </si>
  <si>
    <t xml:space="preserve">Чемпионат Ленинградской области мужчина,женщины                             панкратион классический, панкратион традиционный </t>
  </si>
  <si>
    <t xml:space="preserve">Первенство Ленинградской области юниоры, юниорки 18-19 лет                  панкратион классический, панкратион традиционный </t>
  </si>
  <si>
    <t>Первенство Ленинградской области
юниоры 18-19 лет                                грэпплинг и грэпплинг-ги</t>
  </si>
  <si>
    <t>40-50</t>
  </si>
  <si>
    <t xml:space="preserve">февраль </t>
  </si>
  <si>
    <t>Первенство Ленинградской области
юноши, девушки 14-15,16-17 лет                                         грэпплинг и грэпплинг-ги</t>
  </si>
  <si>
    <t>60-80</t>
  </si>
  <si>
    <t>Кубок Ленинградской области панкратион классический, панкратион традиционный мужчины, женщины</t>
  </si>
  <si>
    <t>13-14 октября</t>
  </si>
  <si>
    <t>Первенство Ленинградской области
женщины 16 и старше,юниорки 13-15 лет,  девушки 9-12 лет, девочки 8 лет</t>
  </si>
  <si>
    <t>Областные спортивные соревнования Ленинградской области мальчики,девочки 8 лет, 9-10 лет памяти Ю.А. Фенина</t>
  </si>
  <si>
    <t>Кубок Ленинградской области                        мужчины, женщины</t>
  </si>
  <si>
    <t xml:space="preserve">г.Приозерск </t>
  </si>
  <si>
    <t>Приозерский район
пос. Запорожское</t>
  </si>
  <si>
    <t xml:space="preserve">Чемпионат Ленинградской области мужчины,женщины
дисциплина 3Д </t>
  </si>
  <si>
    <t>30 июня -           1 июля</t>
  </si>
  <si>
    <t>Чемпионат Ленинградской области мужчины,женшины
 КЛ, 70м 36+36+финал, БЛ 50м 36+36+финал</t>
  </si>
  <si>
    <t>09-10 июня</t>
  </si>
  <si>
    <t>Первенство Ленинградской области
юниоры, юниорки 18-20 лет, юноши, девушки 14-17 лет                                                 КЛ 70м 36+36, и 60м 36+36</t>
  </si>
  <si>
    <t>Чемпионат  Ленинградской области мужчины,женщины                                             КЛ, БЛ 18м 30+30</t>
  </si>
  <si>
    <t xml:space="preserve">08-09 декабря </t>
  </si>
  <si>
    <t>Первенство Ленинградской области
юниоры, юниорки 18-20 лет, юноши, девушки 14-17 лет, КЛ, БЛ 18м 30+30</t>
  </si>
  <si>
    <t>Турнир к Дню Защитника Отечества 
мужчины, женщины</t>
  </si>
  <si>
    <t>г.Всеволожск</t>
  </si>
  <si>
    <t>Первенство Ленинградской области
 юноши, девушки до 15 лет</t>
  </si>
  <si>
    <t>до 60</t>
  </si>
  <si>
    <t>Кубок Губернатора Ленинградской области мужчины, женщины</t>
  </si>
  <si>
    <t>Первенство Ленинградской области
юниоры, юниорки до 19 лет</t>
  </si>
  <si>
    <t>Кубок Ленинградской области
 мужчины, женщины                                 пляжный теннис</t>
  </si>
  <si>
    <t xml:space="preserve">Чемпионат Ленинградской области.
мужчины, женщины                                 пляжный теннис </t>
  </si>
  <si>
    <t>Чемпионат Ленинградской области
мужчины,женщины                                 акватлон</t>
  </si>
  <si>
    <t>Первенство Ленинградской области
юноши, девушки; юниоры, юниорки    акватлон</t>
  </si>
  <si>
    <t xml:space="preserve">Чемпионат Ленинградской области
мужчины,жещины                                     дуатлон </t>
  </si>
  <si>
    <t>Первенство Ленинградской области
юноши, девушки, юниоры, юниорки  дуатлон</t>
  </si>
  <si>
    <t>Чемпионат  Ленинградской области
мужчины,женщины                                триатлон - длинная дистанция</t>
  </si>
  <si>
    <t>23 июня</t>
  </si>
  <si>
    <t xml:space="preserve"> Первенство Ленинградской области
 юноши, девушки, юниоры, юниорки триатлон - длинная дистанция</t>
  </si>
  <si>
    <t>Чемпионат Ленинградской области
триатлон                                        мужчины,женщины</t>
  </si>
  <si>
    <t xml:space="preserve"> Первенство Ленинградской области
 юноши, девушки, юниоры, юниорки  триатлон</t>
  </si>
  <si>
    <t>14 июля</t>
  </si>
  <si>
    <t>Всеволожский район, пос.Токсово</t>
  </si>
  <si>
    <t>Чемпионат Ленинградской области
мужчины,женщины                              триатлон-кросс</t>
  </si>
  <si>
    <t xml:space="preserve"> Первенство Ленинградской области
юноши, девушки, юниоры, юниорки  триатлон-кросс</t>
  </si>
  <si>
    <t>Первенство Ленинградской области
среди юниоров и юниорок 15-17 лет тхэквондо ВТФ</t>
  </si>
  <si>
    <t>Всеволожский район
п.им.Морозова</t>
  </si>
  <si>
    <t xml:space="preserve">Первенство Ленинградской области. 
среди юношей и девушек 12-14 лет  тхэквондо ВТФ </t>
  </si>
  <si>
    <t xml:space="preserve">Кубок Ленинградской области мужчины,женщины 
 тхэквондо ВТВ </t>
  </si>
  <si>
    <t>Чемпионат Ленинградской области
 тхэквондо ВТФ 
мужчины,женщины</t>
  </si>
  <si>
    <t>01 сентября</t>
  </si>
  <si>
    <t>Первенство Ленинградской области.  
среди юниоров до 21 года                     тхэквондо ВТФ</t>
  </si>
  <si>
    <t>Первенство Ленинградской области
юноши, девушки до 18 лет</t>
  </si>
  <si>
    <t>Первенство Ленинградской области
юниоры, юниорки до 21 года</t>
  </si>
  <si>
    <t>Чемпионат Ленинградской области мужчины,женщины</t>
  </si>
  <si>
    <t>Первенство Ленинградской области
юниоры, юниорки до 24 лет</t>
  </si>
  <si>
    <t>Кубок Ленинградской области мужчины,женщины</t>
  </si>
  <si>
    <t>Первенство Ленинградской области
юноши, девушки до 15 лет</t>
  </si>
  <si>
    <t xml:space="preserve">октябрь              </t>
  </si>
  <si>
    <t xml:space="preserve">   ноябрь           </t>
  </si>
  <si>
    <t>Кубок Ленинградской области
мужчины</t>
  </si>
  <si>
    <t>Областные спортивные соревнования 
юноши до 17 лет</t>
  </si>
  <si>
    <t>Областные спортивные соревнования 
мальчики до 15 лет</t>
  </si>
  <si>
    <t>Чемпионат Ленинградской области
мужчины  1,2 лига</t>
  </si>
  <si>
    <t>апрель - ноябрь</t>
  </si>
  <si>
    <t>Первенство Ленинградской области
юноши до 17 лет</t>
  </si>
  <si>
    <t>Первенство Ленинградской области
мальчики до 15 лет</t>
  </si>
  <si>
    <t>Первенство Ленинградской области
 мальчики до 13 лет</t>
  </si>
  <si>
    <t>Чемпионат Ленинградской области
 женщины</t>
  </si>
  <si>
    <t>Первенство Ленинградской области
 девушки до 17 лет</t>
  </si>
  <si>
    <t>Областные спортивные соревнования Ленинградской области  девушки 15-16 лет</t>
  </si>
  <si>
    <t>Областные спортивные соревнования Ленинградской области
девушки  13-14 лет</t>
  </si>
  <si>
    <t>Областные отборочные спортивные соревнования Ленинградской области 
юниорки 13-15 лет, девушки 11-12 лет индивидуальная программа -многоборье</t>
  </si>
  <si>
    <t>05-07 
января</t>
  </si>
  <si>
    <t>Кировский район       г. Отрадное</t>
  </si>
  <si>
    <t xml:space="preserve">Чемпионат Ленинградской области
женщины                                       индивидуальная программа: женщины; многоборье-командные соревнования, многоборье, упражнения с отдельными предметами </t>
  </si>
  <si>
    <t xml:space="preserve"> Первенство Ленинградской области
юниорки 13-15 лет и девушки 11-12 лет многоборье-командные соревнования, многоборье, упражнения с отдельными предметами</t>
  </si>
  <si>
    <t>Спартакиада молодежи Ленинградской области женщины                                              многоборье - индивидуальная программа; многоборье - групповые упражнения</t>
  </si>
  <si>
    <t>06-08
 апреля</t>
  </si>
  <si>
    <t>Кубок Ленинградской области
женщины                                     индивидуальная программа- многоборье; многоборье - групповые упражнения</t>
  </si>
  <si>
    <t>Чемпионат Ленинградской области
женщины                                                       по групповым упражнениям, многоборье-групповые упражнения</t>
  </si>
  <si>
    <t>02-04
 ноября</t>
  </si>
  <si>
    <t>Первенство Ленинградской области. 
 групповые упражнения
юниорки 13-15 лет; девушки 11-12 лет многоборье - групповые упражнения</t>
  </si>
  <si>
    <t>02-04 
ноября</t>
  </si>
  <si>
    <t>Областные спортивные соревнования Ленинградской области
девочки 9-10 лет       
многоборье - групповые упражнения</t>
  </si>
  <si>
    <t xml:space="preserve">2.3. Региональные спортивные мероприятия по спортивным дисциплинам и видам спорта, не включенным в программу Игр Олимпиады или Олимпийских зимних игр    </t>
  </si>
  <si>
    <t>2.3.1. Авиамодельный спорт</t>
  </si>
  <si>
    <t>09 мая</t>
  </si>
  <si>
    <t xml:space="preserve">Гатчинский район 
пос. Никольское
</t>
  </si>
  <si>
    <t>Первенство Ленинградской области
юноши, девушки класс F5G</t>
  </si>
  <si>
    <t>Первенство Ленинградской области 
юноши, девушки                                         классы свободнолетающих моделей</t>
  </si>
  <si>
    <t>Областные спортивные соревнования Ленинградской област
мужчины, женщины                                    классы свободнолетающих моделей</t>
  </si>
  <si>
    <t>23-24 июня</t>
  </si>
  <si>
    <t>2.3.2. Автомобильный спорт</t>
  </si>
  <si>
    <t>14-15 апреля</t>
  </si>
  <si>
    <t>Выборгский раойн</t>
  </si>
  <si>
    <t>28 апреля</t>
  </si>
  <si>
    <t>Тосненский район</t>
  </si>
  <si>
    <t>30 апреля- 
01 мая</t>
  </si>
  <si>
    <t>г. Санкт-Петербург,                   г. Колпино</t>
  </si>
  <si>
    <t>Приозерский район
Всеволожский  район</t>
  </si>
  <si>
    <t>26 мая - 03 июня</t>
  </si>
  <si>
    <t>Лодейнопольский район, 
Приозерский район</t>
  </si>
  <si>
    <t>09-12 августа</t>
  </si>
  <si>
    <t>20-23 сентября</t>
  </si>
  <si>
    <t>2.3.3.Айкидо</t>
  </si>
  <si>
    <t>2.3.4. Акробатический рок-н-ролл</t>
  </si>
  <si>
    <t>Чемпионат Ленинградской области
М класс - микст,А класс - микст,
 В класс - микст,
Формейшн - микст: мужчины и женщины; Формейшн: женщины</t>
  </si>
  <si>
    <t>Первенство Ленинградской области
А класс - микст, В класс - микст: юниоры и юниорки до 18 лет, юноши и девушки до 15 лет, мальчики и девочки до 12 лет; Формейшн - микст:юниоры и юниорки до 18 лет.Формейшн: девушки до 15 лет</t>
  </si>
  <si>
    <t xml:space="preserve">г. Гатчина
</t>
  </si>
  <si>
    <t>2.3.5. Воднолыжный спорт</t>
  </si>
  <si>
    <t>Кубок Ленинградской области мужчины,женщины
вейкборд - электротяга</t>
  </si>
  <si>
    <t>Всеволожский район,
пос. Токсово</t>
  </si>
  <si>
    <t>Первенство Ленинградской области юниоры, юниорки, юноши, девушки
вейкборд - электротяга</t>
  </si>
  <si>
    <t>Чемпионат Ленинградской области   мужчины, женщины 
вейкборд - электротяга</t>
  </si>
  <si>
    <t>2.3.6. Водно-моторный спорт</t>
  </si>
  <si>
    <t>Чемпионат Ленинградской области мужчины,женщины
аквабайк ралли-рейд</t>
  </si>
  <si>
    <t>2.3.7. Всестилевое каратэ</t>
  </si>
  <si>
    <t>Чемпионат Ленинградской области мужчины,женщины
ОК, ПК, СЗ</t>
  </si>
  <si>
    <t>Всеволожский район                           г. Сертолово</t>
  </si>
  <si>
    <t xml:space="preserve">Первенство Ленинградской области </t>
  </si>
  <si>
    <t>2.3.8. Гиревой спорт</t>
  </si>
  <si>
    <t>04 марта</t>
  </si>
  <si>
    <t>Гатчинский район
г. Гатчина</t>
  </si>
  <si>
    <t>Первенство Ленинградской области
юниоры, юниорки</t>
  </si>
  <si>
    <t>Первенство Ленинградской области
юноши, девушки</t>
  </si>
  <si>
    <t>16 декабря</t>
  </si>
  <si>
    <t>2.3.9. Гольф (мини-гольф)</t>
  </si>
  <si>
    <t>Первенство Ленинградской области</t>
  </si>
  <si>
    <t>23 февраля</t>
  </si>
  <si>
    <t>10-11 марта</t>
  </si>
  <si>
    <t>02 декабря</t>
  </si>
  <si>
    <t>2.3.10. Городошный спорт</t>
  </si>
  <si>
    <t>03-08 января</t>
  </si>
  <si>
    <t>Первенство Ленинградской области
юноши, девушки 11-14 лет, 15-18 лет личные соревнования</t>
  </si>
  <si>
    <t>10-12 февраля/
10-12 марта</t>
  </si>
  <si>
    <t xml:space="preserve">Чемпионат Ленинградской области
 мужчины, женщины                                личные соревнования </t>
  </si>
  <si>
    <t>22-23 апреля</t>
  </si>
  <si>
    <t>2.3.11. Ездовой спорт</t>
  </si>
  <si>
    <t>Чемпионат Ленинградской области мужчины,женщины
лыжи - спринт 1 собака</t>
  </si>
  <si>
    <t>Всеволожский район,
п. Гарболово</t>
  </si>
  <si>
    <t>25 февраля</t>
  </si>
  <si>
    <t>Чемпионат Ленинградской области мужчины,женщины
«упряжки 4 собаки, упряжки 6 собак»</t>
  </si>
  <si>
    <t xml:space="preserve">Приморский район </t>
  </si>
  <si>
    <t xml:space="preserve">Всеволожский район </t>
  </si>
  <si>
    <t>Первенство Ленинградской области
юниоры,юниорки,юноши, девушки    летние дисциплины</t>
  </si>
  <si>
    <t xml:space="preserve">22-23 сентября </t>
  </si>
  <si>
    <t xml:space="preserve"> Чемпионат Ленинградской области мужчины,женщины 
Летние дисциплины</t>
  </si>
  <si>
    <t xml:space="preserve">22-23 сентябрь </t>
  </si>
  <si>
    <t>2.3.12. Кудо</t>
  </si>
  <si>
    <t xml:space="preserve">Первенство Ленинградской области  юноши 12-15 лет, юниоры 16-17 лет </t>
  </si>
  <si>
    <t>2.3.13. Мотоциклетный спорт</t>
  </si>
  <si>
    <t>05-06 мая</t>
  </si>
  <si>
    <t xml:space="preserve"> Выборгский район,                      пос. Советский</t>
  </si>
  <si>
    <t>Сланцевский район,                       пос. Старополье</t>
  </si>
  <si>
    <t>Всеволожский район,                Бугровское сп.</t>
  </si>
  <si>
    <t>Выборгский район,                      пос. Советский</t>
  </si>
  <si>
    <t>29-30 сентября</t>
  </si>
  <si>
    <t>Приозерский район,                   Игора drive</t>
  </si>
  <si>
    <t>Чемпионат Ленинградской области  мужчины,женщины                               Мотокросс: 125, Open</t>
  </si>
  <si>
    <t>Кубок Ленинградской области мужчины,женщины                               Эндуро на снегоходах</t>
  </si>
  <si>
    <t>Республика Карелия</t>
  </si>
  <si>
    <t>Кубок Ленинградской области мужчины,женщины                                     Кросс на снегоходах</t>
  </si>
  <si>
    <t>Чемпионат Ленинградской области    мужчины,женщины                                Кросс на снегоходах</t>
  </si>
  <si>
    <t>17-18 февраля</t>
  </si>
  <si>
    <t xml:space="preserve"> Приозерский район,    Сосновское сп.</t>
  </si>
  <si>
    <t>Чемпионат Ленинградской области         мужчины,женщины                             Эндуро на снегоходах</t>
  </si>
  <si>
    <t>Чемпионат Ленинградской области       мужчины,женщины                              Кросс Квадроциклы</t>
  </si>
  <si>
    <t>Выборгский район,                   пос. Советский</t>
  </si>
  <si>
    <t>Чемпионат Ленинградской области       мужчины,женщины                                  Эндуро на мотоциклах</t>
  </si>
  <si>
    <t>Всеволожский район, Разметелевское сп.</t>
  </si>
  <si>
    <t>Чемпионат Ленинградской области       мужчины,женщины                                  Кросс кантри на мотоциклах</t>
  </si>
  <si>
    <t>Чемпионат Ленинградской области       мужчины,женщины                            Суперкросс: 125, 250</t>
  </si>
  <si>
    <t>Кировский район</t>
  </si>
  <si>
    <t>04-05 августа</t>
  </si>
  <si>
    <t>Чемпионат Ленинградской области    мужчины,женщины                             Трофи рейды на квадроциклах</t>
  </si>
  <si>
    <t>28-30 октября</t>
  </si>
  <si>
    <t>2.3.14. Парашютный спорт</t>
  </si>
  <si>
    <t>Чемпионат Ленинградской области мужчины,женщины
точность приземления - личная</t>
  </si>
  <si>
    <t>20-22 июля</t>
  </si>
  <si>
    <t>Чемпионат Ленинградской области мужчины,женщины
акробатика-групповая-2</t>
  </si>
  <si>
    <t>31 августа -          02 сентября</t>
  </si>
  <si>
    <t>17 - 18
августа</t>
  </si>
  <si>
    <t>23 - 26
августа</t>
  </si>
  <si>
    <t>Чемпионат Ленинградской области мужчины,женщины
фрифлайинг</t>
  </si>
  <si>
    <t>14-16 сентября</t>
  </si>
  <si>
    <t>2.3.15. Пауэрлифтинг</t>
  </si>
  <si>
    <t>Первенство Ленинградской области юноши, девушки 14-18 лет,
юниоры, юниорки 19-23 года                   троеборье</t>
  </si>
  <si>
    <t>Первество Ленинградской области
юноши, девушки 14-18 лет,
юниоры, юниорки 19-23 года                        жим</t>
  </si>
  <si>
    <t>Чемпионат Ленинградской области мужчины,женщины
жим</t>
  </si>
  <si>
    <t>Кировский район
г. Отрадное</t>
  </si>
  <si>
    <t>Кубок Ленинградской области мужчины,женщины
троеборье</t>
  </si>
  <si>
    <t>Кубок Ленинградской области мужчины,женщины
жим</t>
  </si>
  <si>
    <t>Областные спортивные соренования
юноши, девушки 14-18 лет,
юниоры, юниорки 19-23 года                       жим</t>
  </si>
  <si>
    <t>Первенство Ленинградской области
юниоры, юниорки 19-23 года; юноши, девушки 14-18 лет                                 троеборье</t>
  </si>
  <si>
    <t>Чемпионат Ленинградской области мужчины,женщины
троеборье</t>
  </si>
  <si>
    <t>2.3.16. Подводный спорт</t>
  </si>
  <si>
    <t>Чемпионат Ленинградской области мужчины,женщины
апноэ</t>
  </si>
  <si>
    <t>Чемпионат Ленинградской области мужчины,женщины
подводная охота</t>
  </si>
  <si>
    <t>27-30 июля</t>
  </si>
  <si>
    <t>Выборгский район                     г. Приморск</t>
  </si>
  <si>
    <t>2.3.17. Полиатлон</t>
  </si>
  <si>
    <t>2.3.18. Радиоспорт</t>
  </si>
  <si>
    <t>Чемпионат Ленинградской области мужчины,женщины
радиосвязь на КВ - телефон</t>
  </si>
  <si>
    <t xml:space="preserve">10-11 марта </t>
  </si>
  <si>
    <t>на местах регистрации радиостанций</t>
  </si>
  <si>
    <t>Кубок Ленинградской области мужчины,женщины
радиосвязь на КВ - телефон, телеграф, смесь</t>
  </si>
  <si>
    <t>17-18 марта</t>
  </si>
  <si>
    <t>07-08
(14-15)
апреля</t>
  </si>
  <si>
    <t>Чемпионат Ленинградской области  мужчины,женщины
радиосвязь на КВ - телеграф</t>
  </si>
  <si>
    <t>14-15
(21-22)
апреля</t>
  </si>
  <si>
    <t>Чемпионат Ленинградской области мужчины,женщины
спорт. радиопеленгация - 3,5МГЦ, 144 МГц спорт. радиопеленгация -  спринт, радиоориентирование</t>
  </si>
  <si>
    <t>Чемпионат Ленинградской области мужчины,женщины
радиосвязь на УКВ</t>
  </si>
  <si>
    <t>13
октября</t>
  </si>
  <si>
    <t>Кубок Ленинградской области мужчины,женщины
спорт. радиопеленгация - 3,5МГЦ, 144 МГц спорт. радиопеленгация -  спринт, радиоориентирование</t>
  </si>
  <si>
    <t xml:space="preserve">Выборгский район
</t>
  </si>
  <si>
    <t>2.3.19. Рукопашный бой</t>
  </si>
  <si>
    <t>Областные спортивные соревнования юноши, девушки 10-11, 12-13, 14-15,16-17 лет</t>
  </si>
  <si>
    <t>Первенство Ленинградской области
 юноши, девушки 12-13 лет, 14-15 лет, 16-17 лет</t>
  </si>
  <si>
    <t>Чемпионат Ленинградской области  мужчины,женщины</t>
  </si>
  <si>
    <t>Областные спортивные соревнования Ленинградской области
юноши, девушки</t>
  </si>
  <si>
    <t>2.3.20. Сават</t>
  </si>
  <si>
    <t>Чемпионат Ленинградской области мужчины,девушки
 комба, ассо</t>
  </si>
  <si>
    <t>Первенство Ленинградской области
юниоры 18-20 лет, юноши, девушки                   12-14 лет, 15-17 лет                                       комба, ассо</t>
  </si>
  <si>
    <t>2.3.21. Самбо</t>
  </si>
  <si>
    <t xml:space="preserve"> Первенство Ленинградской области
 юношей и девушек 13-14</t>
  </si>
  <si>
    <t>г. Санкт-Петербург, ФОК «Газпром на Асафьева»</t>
  </si>
  <si>
    <t>Первенство Ленинградской области
 среди юношей и девушек  15-16 лет</t>
  </si>
  <si>
    <t xml:space="preserve">Чемпионат Ленинградской области
 мужчины , боевое самбо </t>
  </si>
  <si>
    <t>Первенство Ленинградской области 
юниоры и юниорки  19-20, 21 – 23 года и юношей и девушек 18-19 лет</t>
  </si>
  <si>
    <t>Первенство Лениградской области
 юноши 12-13 лет, 14-15 лет, 16-17 лет, юниоры 18-20 лет</t>
  </si>
  <si>
    <t xml:space="preserve">Чемпионат Ленинградской области мужчины,женщины </t>
  </si>
  <si>
    <t xml:space="preserve">Кубок Ленинградской области мужчины,женщины </t>
  </si>
  <si>
    <t xml:space="preserve">4-5 мая </t>
  </si>
  <si>
    <t>Областные спортивные соревнования Ленинградской области
юноши 12-13 лет, 14-15 лет, 16-17 лет, юниоры 18-20 лет, мужчины</t>
  </si>
  <si>
    <t>27-28 октября</t>
  </si>
  <si>
    <t>2-3 ноября</t>
  </si>
  <si>
    <t>2.3.23. Спортивная акробатика</t>
  </si>
  <si>
    <t>Первенство Ленинградской области 
 юниоры и юниорки 13-19 лет, юноши и девушки 12-18 лет, юноши и девушки 11-16 лет</t>
  </si>
  <si>
    <t>2.3.24. Спортивная аэробики</t>
  </si>
  <si>
    <t xml:space="preserve">Первенство Ленинградской области 
 мальчики, девочки 10-11 лет, юноши и девушки 12-14 лет, юниоры и юниорки 15-17 лет </t>
  </si>
  <si>
    <t xml:space="preserve">16-18 февраля </t>
  </si>
  <si>
    <t xml:space="preserve">г. Сланцы  </t>
  </si>
  <si>
    <t>2.3.25. Спортивное ориентирование</t>
  </si>
  <si>
    <t>Чемпионат Ленинградской области мужчины,женщины 
лыжные дисциплины</t>
  </si>
  <si>
    <t xml:space="preserve">Киришский район п. Будогощь </t>
  </si>
  <si>
    <t>Первенство Ленинградской области
юниоры, юниорки, юноши, девушки, мальчики, девочки                                      лыжные дисциплины</t>
  </si>
  <si>
    <t>Чемпионат Ленинградской области мужчины,женщины 
лыжная гонка-классика</t>
  </si>
  <si>
    <t>Выборгский район,                   п. Цвелодубово</t>
  </si>
  <si>
    <t>Первенство Ленинградской области
юниоры, юниорки, юноши, девушки, мальчики, девочки                                     лыжная гонка-классика</t>
  </si>
  <si>
    <t>Чемпионат Ленинградской области мужчины,женщины                                     спринт, классика, кросс-общий старт, выбор</t>
  </si>
  <si>
    <t>29 апреля -            02 мая</t>
  </si>
  <si>
    <t>Первенство Ленинградской области 
юниоры, юниорки, юноши, девушки, мальчики, девочки                                        спринт, классика, кросс-общий старт, выбор</t>
  </si>
  <si>
    <t>29 июня -          01 июля</t>
  </si>
  <si>
    <t xml:space="preserve">Приозерский район,                   п. Раздолье </t>
  </si>
  <si>
    <t>Чемпионат Ленинградской области Ленинградской области мужчины,женщины 
кросс, эстафета</t>
  </si>
  <si>
    <t>Первенство Ленинградской области
юниоры, юниорки, юноши, девушки, мальчики, девочки                                        кросс, эстафета</t>
  </si>
  <si>
    <t>Чемпионат Ленинградской области мужчины,женщины 
Велокросс-спринт, велокросс-классика</t>
  </si>
  <si>
    <t xml:space="preserve">Первенство Ленинградской области
юниоры, юниорки, юноши, девушки велокросс-спринт, велокросс-классика </t>
  </si>
  <si>
    <t>2.3.26. Спорт сверхлегкой авиации</t>
  </si>
  <si>
    <t xml:space="preserve">Чемпионат Ленинградской области
мужчины, женщины                                    параплан - полет на точность </t>
  </si>
  <si>
    <t>15 апреля - 15 мая</t>
  </si>
  <si>
    <t>Волосовский район,                      пос. Сумино</t>
  </si>
  <si>
    <t>28 апреля-
13 мая;
20 сентября-
20 октября</t>
  </si>
  <si>
    <t>Лужский район,          пос. Осьмино</t>
  </si>
  <si>
    <t>Чемпионат Ленинградской области мужчины,женщины
параплан - парящий полет 
дельтаплан БУ - парящий полет</t>
  </si>
  <si>
    <t>Лужский район,          пос. Володарское</t>
  </si>
  <si>
    <t>2.3.27. Спортивный туризм</t>
  </si>
  <si>
    <t xml:space="preserve">
28 января</t>
  </si>
  <si>
    <t xml:space="preserve">
Всеволожский район,                        пос. Бугры 
</t>
  </si>
  <si>
    <t>15 апреля</t>
  </si>
  <si>
    <t>24 ноября</t>
  </si>
  <si>
    <t xml:space="preserve">Первенство Ленинградской области                      14-15 лет и 16-21 год    
дистанция пешеходная,
дистанция пешеходная - связка,
дистанция пешеходная - группа    </t>
  </si>
  <si>
    <t>09-13 мая</t>
  </si>
  <si>
    <t>100</t>
  </si>
  <si>
    <t>Кубок Ленинградской области мужчины,женщины
дистанция-водная-каяк, байдарка, катамаран 2, катамаран 4, командная гонка</t>
  </si>
  <si>
    <t xml:space="preserve">
25-27 мая</t>
  </si>
  <si>
    <t>06-07 октября</t>
  </si>
  <si>
    <t>Чемпионат Ленинградской области мужчины,женщины
маршрут на средствах предвижения,
маршрут-пешеходный</t>
  </si>
  <si>
    <t>2.3.28. Стендовая стрельба</t>
  </si>
  <si>
    <t>Чемпионат Ленинградской области  мужчины, женщины                               спортинг-компакту</t>
  </si>
  <si>
    <t>22 апреля</t>
  </si>
  <si>
    <t>Чемпионат Ленинградской области мужчины, женщины                                скит, трап</t>
  </si>
  <si>
    <t>16 сентября</t>
  </si>
  <si>
    <t>Кубок Ленинградской области мужчины,женщины 
 спортинг-компакту</t>
  </si>
  <si>
    <t>Кубок Ленинградской области мужчины,женщины
 скит, трап</t>
  </si>
  <si>
    <t>14 октября</t>
  </si>
  <si>
    <t>2.3.29. Судомодельный спорт</t>
  </si>
  <si>
    <t>Областные спортивные  соревнования Ленинградской области юноши, девушки
класс копийный</t>
  </si>
  <si>
    <t>Чемпионат Ленинградской области мужчины,женщины
класс гоночная FSR,
класс гоночная управляемая яхта F5E</t>
  </si>
  <si>
    <t xml:space="preserve">Первенство Ленинградской области юноши, девушки
класс гоночная FSR, класс гоночная управляемая яхта F5E </t>
  </si>
  <si>
    <t>Первенство Ленинградской области юноши, девушки
класс копийный</t>
  </si>
  <si>
    <t xml:space="preserve">Кубок Ленинградской области мужчины,женщины
класс гоночная управляемая яхта F5E </t>
  </si>
  <si>
    <t xml:space="preserve">2.3.30. Тайский бокс </t>
  </si>
  <si>
    <t>04-06 марта</t>
  </si>
  <si>
    <t>Первенство Ленинградской области мальчики, девочки 12-13 лет, юноши, девушки 14-15 лет, юниоры, юниорки 16-17 лет</t>
  </si>
  <si>
    <t>2.3.31. Танцевальный спорт</t>
  </si>
  <si>
    <t>11 февраля</t>
  </si>
  <si>
    <t>18 марта</t>
  </si>
  <si>
    <t>01 апреля</t>
  </si>
  <si>
    <t>Чемпионаты Ленинградской области
 мужчины, женщины</t>
  </si>
  <si>
    <t>Первенства Ленинградской области
юниоры и юниорки 16-18 лет, юноши и девушки 14-15 лет, 12-13 лет,мальчики и девочки 10-11 лет</t>
  </si>
  <si>
    <t>Кубок Ленинградской области                     мужчины, женщины
4 тур</t>
  </si>
  <si>
    <t>Кубок Ленинградской области               мужчины, женщины
5 тур</t>
  </si>
  <si>
    <t>28 октября</t>
  </si>
  <si>
    <t>Кубок Ленинградской области              мужчины, женщины
6 тур</t>
  </si>
  <si>
    <t>18 ноября</t>
  </si>
  <si>
    <t>Кубок Ленинградской области             мужчины, женщины
7 тур</t>
  </si>
  <si>
    <t>16 октября</t>
  </si>
  <si>
    <t>21 октября</t>
  </si>
  <si>
    <t>25 ноября</t>
  </si>
  <si>
    <t>г.Санкт-Петербург</t>
  </si>
  <si>
    <t>2.3.32. Тхэквондо</t>
  </si>
  <si>
    <t>Кубок Ленинградской области (МФТ) мужчины,женщины</t>
  </si>
  <si>
    <t>Чемпионат Ленинградской области (МФТ) мужчины,женщины</t>
  </si>
  <si>
    <t>Первенство Ленинградской области (МФТ) юноши, девушки 10-11 лет, 12-14 лет, юниоры, юниорки 15-17 лет, до 21 года</t>
  </si>
  <si>
    <t>Кубок Ленинградской области (ИТФ) мужчины,женщины</t>
  </si>
  <si>
    <t xml:space="preserve">г. Отрадное </t>
  </si>
  <si>
    <t>Чемпионат Ленинградской области (ИТФ) мужчины,женщины</t>
  </si>
  <si>
    <t>8-9 декабря</t>
  </si>
  <si>
    <t>г. Сланцы</t>
  </si>
  <si>
    <t>Первенство Ленинградской области (ИТФ) юниоры, юниорки 14-17, 15-17 лет</t>
  </si>
  <si>
    <t>2.3.33. Ушу</t>
  </si>
  <si>
    <t>Чемпионат Ленинградской области мужчины,женщины
 таолу, традиционное ушу</t>
  </si>
  <si>
    <t>Первенство Ленинградской области 
 мальчики, девочки 9-11 лет, юноши, девушки 12-14 лет, юниоры,                        юниорки 15-17 лет                                                              таолу, традиционное ушу</t>
  </si>
  <si>
    <t xml:space="preserve"> Областные соревнования Ленинградской области «Кубок Надежды» юниоры,юниорки 17-18 лет юноши,девушки  15-16 лет, маьлчики,девочки 9-11 лет                         таолу, традиционное ушу</t>
  </si>
  <si>
    <t>Чемпионат Ленинградской области  мужчины,женщины, саньда</t>
  </si>
  <si>
    <t>Первенство Ленинградской области
 мальчики, девочки 13-14 лет, юноши, девушки 15-16 лет, юниоры, юниорки 17-18 лет , саньда</t>
  </si>
  <si>
    <t>2.3.34. Фитнес-аэробика</t>
  </si>
  <si>
    <t>Чемпионат Ленинградской области мужчины, женщины
аэробика, степ-аэробика,
хип-хоп-аэробика</t>
  </si>
  <si>
    <t xml:space="preserve">24-25 
февраля </t>
  </si>
  <si>
    <t xml:space="preserve">Всеволожский район                            г. Сертолово </t>
  </si>
  <si>
    <t>Первенство Ленинградской области
юниоры, юниорки  14-16 лет, 
юноши, девушки  11-13 лет, мальчики, девочки   8-10 лет; Хип-хоп-аэробика юниоры, юниорки             12-17 лет, юноши, девушки  7-13 лет                                     аэробика, степ-аэробика</t>
  </si>
  <si>
    <t>Кубок Ленинградской области
мужчины, женщины - Аэробика,
степ-эробика,хип-хоп-аэробика;
юниоры, юниорки 14-16 лет, 
юноши, девушки 11-13 лет, мальчики, девочки 8-10 лет- Аэробика, степ-аэробик; юниоры, юниорки 12-17 лет,  юноши, девушки 7-13 лет-Хип-хоп-аэробика</t>
  </si>
  <si>
    <t>2.3.35. Флорбол</t>
  </si>
  <si>
    <t>Чемпионат Ленинградской области мужчины,женщины
2 круг сезона 2016-2017 г.г.,                   плей-офф</t>
  </si>
  <si>
    <t>г. Гатчина,                           г. Коммунар</t>
  </si>
  <si>
    <t>Чемпионат Ленинградской области мужчины,женщины
1 круг сезона 2017-2018 г.г.</t>
  </si>
  <si>
    <t>сентябрь-декабрь</t>
  </si>
  <si>
    <t xml:space="preserve">г. Гатчина                </t>
  </si>
  <si>
    <t>2.3.36. Футбол (мини-футбол)</t>
  </si>
  <si>
    <t>Чемпионат Ленинградской области мужчины</t>
  </si>
  <si>
    <t>февраль - апрель</t>
  </si>
  <si>
    <t>Первенство Ленинградской области юноши до 18 лет</t>
  </si>
  <si>
    <t>Первенство Ленинградской области мальчики до 16 лет</t>
  </si>
  <si>
    <t>Первенство Ленинградской области мальчики до 14 лет</t>
  </si>
  <si>
    <t>Чемпионат Ленинградской области женщины</t>
  </si>
  <si>
    <t>Первенство Ленинградской области девушки до 18 лет</t>
  </si>
  <si>
    <t>Первенство Ленинградской области девочки до 16 лет</t>
  </si>
  <si>
    <t>Первенство Ленинградской области девочки до 14 лет</t>
  </si>
  <si>
    <t>Кубок Ленинградской области                      мужчины</t>
  </si>
  <si>
    <t>ноябрь - декабрь</t>
  </si>
  <si>
    <t>Областные спортивные соревнования юноши до 18 лет</t>
  </si>
  <si>
    <t>Областные спортивные соревнования мальчики до 16 лет</t>
  </si>
  <si>
    <t>Областные спортивные соревнования мальчики до 14 лет</t>
  </si>
  <si>
    <t>Кубок Ленинградской области          женщины</t>
  </si>
  <si>
    <t>Областные спортивные соревнования  девушки до 18 лет</t>
  </si>
  <si>
    <t>Областные спортивные соревнования  девочки до 16 лет</t>
  </si>
  <si>
    <t>Областные спортивные соревнования девочки до 14 лет</t>
  </si>
  <si>
    <t>Первенство Ленинградской области  девушки 9-10, 11-12 13-14 15-16 лет</t>
  </si>
  <si>
    <t>Чемпионат Ленинградской области мужчины,женщины
русские шашки, русские шашки-молниеносная игра, русские шашки-командные соревнования</t>
  </si>
  <si>
    <t>15-18 марта</t>
  </si>
  <si>
    <t>г. Светогорск</t>
  </si>
  <si>
    <t>Чемпионат Ленинградской области мужчины,женщины
стоклеточные шашки, стоклеточные шашки-молниеносная игра</t>
  </si>
  <si>
    <t>19-22 октября</t>
  </si>
  <si>
    <t>Кубок Ленинградской области мужчины,женщины
русские шашки, русские шашки-молниеносная игра, русские шашки-командные соревнования</t>
  </si>
  <si>
    <t>16-19 ноября</t>
  </si>
  <si>
    <t>Первенство Ленинградской области
мальчики, девочки, юноши, девушки, юниоры, юниорки                                          русские шашки</t>
  </si>
  <si>
    <t>07-10 декабря</t>
  </si>
  <si>
    <t>3-6 января</t>
  </si>
  <si>
    <t>Первенство Ленинградской области Блиц  Областные спортивные соревнования «Зимний Тихвин»                                       юноши, девушки до 19 лет</t>
  </si>
  <si>
    <t>г.Тихвин</t>
  </si>
  <si>
    <t>Первенство Ленинградской области  Юноши, девушки до 19 лет                    шахматы, шахматы-командные соревнования</t>
  </si>
  <si>
    <t>22-27 января</t>
  </si>
  <si>
    <t>Всеволожский район,                          п. Кузьмоловское</t>
  </si>
  <si>
    <t xml:space="preserve">Чемпионат Ленинградской области мужчины,женщины                                   Быстрые шахматы </t>
  </si>
  <si>
    <t>Областные спортивные соревнования Ленинградской области  мужчины,женщины,юниоры,юниорки,юноши,девушки,мальчики,девочки «Мемориал В. П. Антонова»</t>
  </si>
  <si>
    <t>2-4 марта</t>
  </si>
  <si>
    <t>Первенство Ленинградской области юноши, девушки до 17 лет, до 15 лет</t>
  </si>
  <si>
    <t>13-18 марта</t>
  </si>
  <si>
    <t xml:space="preserve">Чемпионат Ленинградской области мужчины,женщины, Блиц   </t>
  </si>
  <si>
    <t>23-25 марта</t>
  </si>
  <si>
    <t>Первенство Ленинградской области мальчики, девочки до 13 лет, до 11 лет</t>
  </si>
  <si>
    <t>02-07 апреля</t>
  </si>
  <si>
    <t>30 марта-01 апреля</t>
  </si>
  <si>
    <t>17-29 мая</t>
  </si>
  <si>
    <t>25-30 июня</t>
  </si>
  <si>
    <t>Волховский район,                         г. Новая Ладога</t>
  </si>
  <si>
    <t>Чемпионат Ленинградской области  мужчины, женщины,шахматы</t>
  </si>
  <si>
    <t>21-26 августа</t>
  </si>
  <si>
    <t>Всеволожский район,                         д. Сярьги</t>
  </si>
  <si>
    <t>05-14 октября</t>
  </si>
  <si>
    <t>07 октября</t>
  </si>
  <si>
    <t>26-28 октября</t>
  </si>
  <si>
    <t>16-18 ноября</t>
  </si>
  <si>
    <t>07-09 декабря</t>
  </si>
  <si>
    <t>13-15 декабря</t>
  </si>
  <si>
    <t>Чемпионат Ленинградской области 
женщины</t>
  </si>
  <si>
    <t>2.4.1. Спорт глухих</t>
  </si>
  <si>
    <t>Чемпионат Ленинградской области  мужчины,женщины
Боулинг</t>
  </si>
  <si>
    <t>г. Санкт- Петербург</t>
  </si>
  <si>
    <t>Чемпионат Ленинградской области мужчины,женщины 
настольный теннис</t>
  </si>
  <si>
    <t>20-22 
апреля</t>
  </si>
  <si>
    <t>Чемпионат Ленинградской области мужчины,женщины
 мини-футбол</t>
  </si>
  <si>
    <t>11-13
 мая</t>
  </si>
  <si>
    <t>Чемпионат Ленинградской области мужчины,женщины
 пляжный волейбол</t>
  </si>
  <si>
    <t>01-03
июня</t>
  </si>
  <si>
    <t>Чемпионат Ленинградской области мужчины,женщины по волейболу</t>
  </si>
  <si>
    <t>12-14 
октября</t>
  </si>
  <si>
    <t>2.4.2. Спорт слепых</t>
  </si>
  <si>
    <t>Чемпионат Ленинградской области мужчины,женщины
туристическое многоборье</t>
  </si>
  <si>
    <t>июнь-июль</t>
  </si>
  <si>
    <t xml:space="preserve">Выборгский район,                           п. Яппиля </t>
  </si>
  <si>
    <t>сентябрь-октябрь</t>
  </si>
  <si>
    <t>2.4.3. Футбол лиц с заболеванием ЦП</t>
  </si>
  <si>
    <t>01 - 10 декабря</t>
  </si>
  <si>
    <t xml:space="preserve">Тихвинский район,                            п. Царицыно озеро </t>
  </si>
  <si>
    <t xml:space="preserve">2.5. Межрегиональные, всероссийские и международные спортивные мероприятия по видам спорта, включенным в программу Олимпийских зимних игр    </t>
  </si>
  <si>
    <t>2.5.1. Горнолыжный спорт</t>
  </si>
  <si>
    <t xml:space="preserve">28-31 января </t>
  </si>
  <si>
    <t xml:space="preserve">Приозерский район,                       дер. Васильево </t>
  </si>
  <si>
    <t>Всероссийские соревнования
«Приз Губернатора Ленинградской области»</t>
  </si>
  <si>
    <t xml:space="preserve">19-22  Марта </t>
  </si>
  <si>
    <t>24  Марта</t>
  </si>
  <si>
    <t>2.5.2. Сноуборд</t>
  </si>
  <si>
    <t xml:space="preserve">Первенство России                                      юниоры, юниорки 15-19 лет юноши, девушки 13-14 лет                       акробатические дисциплины    </t>
  </si>
  <si>
    <t>25 февраля -
03 марта</t>
  </si>
  <si>
    <t xml:space="preserve">Кубок России, финал                       акробатические дисциплины    </t>
  </si>
  <si>
    <t>2.5.3. Фристайл</t>
  </si>
  <si>
    <t>30 января-
01 февраля</t>
  </si>
  <si>
    <t>2.6. Межрегиональные, всероссийские и международные спортивные мероприятия по видам спорта, включенным в программу Игр Олимпиады</t>
  </si>
  <si>
    <t>2.6.1. Бадминтон</t>
  </si>
  <si>
    <t>04-08 января</t>
  </si>
  <si>
    <t>Чемпионат СЗФО.
мужчины, женщины</t>
  </si>
  <si>
    <t>Первенство СЗФО
юниоры, юниорки</t>
  </si>
  <si>
    <t>04-08 июня</t>
  </si>
  <si>
    <t>27 июня-01июля</t>
  </si>
  <si>
    <t>03-08 июля</t>
  </si>
  <si>
    <t>2.6.2. Баскетбол</t>
  </si>
  <si>
    <t>Зональный этап Первенства России
юноши, девушки</t>
  </si>
  <si>
    <t>Всеволожский район,                       пос. Токсово</t>
  </si>
  <si>
    <t>2.6.3. Велоспорт-маунтинбайк</t>
  </si>
  <si>
    <t>2.6.4. Велоспорт-шоссе</t>
  </si>
  <si>
    <t>2.6.5. Водное поло</t>
  </si>
  <si>
    <t>08-14 января</t>
  </si>
  <si>
    <t>22-28 января</t>
  </si>
  <si>
    <t>Первенство России                                        юниорки до 19 лет  финал</t>
  </si>
  <si>
    <t>19-25 марта</t>
  </si>
  <si>
    <t>25 марта-01 апреля</t>
  </si>
  <si>
    <t xml:space="preserve">Первенство России                                                                            девушки до 17 лет финал                         </t>
  </si>
  <si>
    <t>07-13 мая</t>
  </si>
  <si>
    <t>2.6.6. Гандбол</t>
  </si>
  <si>
    <t>12-21октября</t>
  </si>
  <si>
    <t>12-21 октября</t>
  </si>
  <si>
    <t>2.6.7. Гольф</t>
  </si>
  <si>
    <t xml:space="preserve">Первенство Северо-Западного федерального округа </t>
  </si>
  <si>
    <t xml:space="preserve">Ломоносовский район                            </t>
  </si>
  <si>
    <t>Кубок Северо-Западного федерального округа мужчины,женщины</t>
  </si>
  <si>
    <t>Чемпионат Северо-Западного федерального округа мужчины,женщины</t>
  </si>
  <si>
    <t>18 июля</t>
  </si>
  <si>
    <t>2.6.8. Дзюдо</t>
  </si>
  <si>
    <t>Первенство СЗФО
юноши и девушки до 15 лет</t>
  </si>
  <si>
    <t>Чемпионат СЗФО
мужчины, женщины</t>
  </si>
  <si>
    <t xml:space="preserve">май </t>
  </si>
  <si>
    <t>Первенство СЗФО
юниоры и юниорки до 21 года</t>
  </si>
  <si>
    <t>Всероссийские спортивные соревнования  посвященные Дню энергетика юноши</t>
  </si>
  <si>
    <t>7-10 декабря</t>
  </si>
  <si>
    <t>Всероссийские спортивные соревнования  Кубок Губернатора Ленинградской области мужчины</t>
  </si>
  <si>
    <t>2.6.9. Конный спорт</t>
  </si>
  <si>
    <t>Чемпионат СЗФО мужчины, женщины
пробеги</t>
  </si>
  <si>
    <t>Первенство СЗФО все возраста                пробеги</t>
  </si>
  <si>
    <t>Чемпионат СЗФО мужчины, женщины
конкур</t>
  </si>
  <si>
    <t xml:space="preserve">Первенство СЗФО
все возраста конкур </t>
  </si>
  <si>
    <t xml:space="preserve">Первенство России
все возраста                                              выездка, конкур высота в холке до 150 см </t>
  </si>
  <si>
    <t xml:space="preserve">Международные соревнования               мужчины, женщины 
 пробеги </t>
  </si>
  <si>
    <t>Чемпионат СЗФО мужчины, женщины вольтижировка</t>
  </si>
  <si>
    <t xml:space="preserve">Чемпионат СЗФО мужчины, женщины
выездка </t>
  </si>
  <si>
    <t xml:space="preserve">Первенство СЗФО
 все возраста выездка                                      </t>
  </si>
  <si>
    <t xml:space="preserve"> 2.6.10. Настольный теннис</t>
  </si>
  <si>
    <t>Гатчинский район п.Сиверский</t>
  </si>
  <si>
    <t>Первенство СЗФО
юноши, девушки до 16 лет</t>
  </si>
  <si>
    <t>14 - 18                     марта</t>
  </si>
  <si>
    <t>Первенство СЗФО
юниоры, юниорки  до 13 лет</t>
  </si>
  <si>
    <t>2.6.11. Парусный спорт</t>
  </si>
  <si>
    <t>21-29 июля</t>
  </si>
  <si>
    <t>06-12 июля</t>
  </si>
  <si>
    <t>Выборгский район,            г.Приморск</t>
  </si>
  <si>
    <t>2.6.12. Синхронное плавание</t>
  </si>
  <si>
    <t>Первенство СЗФО России
12 лет и моложе</t>
  </si>
  <si>
    <t>28 марта - 
1 апреля</t>
  </si>
  <si>
    <t>Чемпионат и Первенство СЗФО России 13-15 лет</t>
  </si>
  <si>
    <t>3 - 8 апреля</t>
  </si>
  <si>
    <t xml:space="preserve">Бокситогорский район,                           г. Пикалево </t>
  </si>
  <si>
    <t>2.6.13. Спортивная борьба</t>
  </si>
  <si>
    <t xml:space="preserve">Первенство СЗФО девушки до 16 лет вольная борьба </t>
  </si>
  <si>
    <t xml:space="preserve">Первенство СЗФО юноши до 16 лет вольная борьба </t>
  </si>
  <si>
    <t>12-14 апреля</t>
  </si>
  <si>
    <t xml:space="preserve">Первенство СЗФО юноши, девушки 16-17 лет грэпплинг, грэпплинг-ги </t>
  </si>
  <si>
    <t xml:space="preserve">Первенство СЗФО юниоры, юниорки 18-19 лет грэпплинг, грэпплинг-ги </t>
  </si>
  <si>
    <t xml:space="preserve">Чемпионат СЗФО мужчины,женщины
вольная борьба </t>
  </si>
  <si>
    <t>22-24 июня</t>
  </si>
  <si>
    <t>Всероссийские соревнования 
юниорки до 21 года вольная борьба</t>
  </si>
  <si>
    <t>02-05 ноября</t>
  </si>
  <si>
    <t>Всероссийские соревнования  
девушки до 18 лет вольная борьба</t>
  </si>
  <si>
    <t>2.6.14. Стрельба из лука</t>
  </si>
  <si>
    <t xml:space="preserve">г. Гатчина </t>
  </si>
  <si>
    <t>2.6.15. Теннис</t>
  </si>
  <si>
    <t>Соревнования Российского Теннисного Тура памяти М.С. Мошковской  мужчины,женщины</t>
  </si>
  <si>
    <t>06-13 января</t>
  </si>
  <si>
    <t>12-22 января</t>
  </si>
  <si>
    <t>23-30 июня</t>
  </si>
  <si>
    <t>03-13 августа</t>
  </si>
  <si>
    <t>18-25 августа</t>
  </si>
  <si>
    <t>02-12 ноября</t>
  </si>
  <si>
    <t>2.6.16. Триатлон</t>
  </si>
  <si>
    <t>Этап Кубка России  мужчины,женщины дуатлон</t>
  </si>
  <si>
    <t>Этап Кубка России мужчины,женщины  длинные дистации</t>
  </si>
  <si>
    <t xml:space="preserve">Этап Кубка Федерации триатлона России мужчины,женщины  длинные дистации              </t>
  </si>
  <si>
    <t>Этап Кубка Федерации триатлона России мужчины,женщины дуатлон</t>
  </si>
  <si>
    <t>30 июля</t>
  </si>
  <si>
    <t>Выборгский район,                      г. Приморск</t>
  </si>
  <si>
    <t xml:space="preserve">Чемпионат России мужчины,женщины </t>
  </si>
  <si>
    <t>14-15 июля</t>
  </si>
  <si>
    <t>Этап Кубка России             мужчины,женщины  кросс-триатлон</t>
  </si>
  <si>
    <t>2.6.17. Тхэквондо</t>
  </si>
  <si>
    <t>Первенство СЗФО по тхэквондо ВТФ  юниоры и юниорки15-17 лет</t>
  </si>
  <si>
    <t>Первенство СЗФО по тхэквондо ВТФ  юноши и девушки 12-14 лет</t>
  </si>
  <si>
    <t>2.5.18. Тяжелая атлетика</t>
  </si>
  <si>
    <t>Первенство СЗФО
юниоры, юниорки до 21 года</t>
  </si>
  <si>
    <t xml:space="preserve">Чемпионат СЗФО мужчины,женщины </t>
  </si>
  <si>
    <t>06-10  июня</t>
  </si>
  <si>
    <t>2.6.19. Фехтование</t>
  </si>
  <si>
    <t>2.6.20. Хоккей на траве</t>
  </si>
  <si>
    <t>Зональные соревнования                                   ЦФО и СФЗО, девушки 13-14 лет</t>
  </si>
  <si>
    <t xml:space="preserve">Зональные соревнования                                   ЦФО и СФЗО, девушки 15-16 лет </t>
  </si>
  <si>
    <t xml:space="preserve">  май</t>
  </si>
  <si>
    <t>2.6.21. Художественная гимнастика</t>
  </si>
  <si>
    <t>Чемпионат СЗФО, женщины</t>
  </si>
  <si>
    <t>13-19 марта</t>
  </si>
  <si>
    <t>Кировский район,    г. Отрадное</t>
  </si>
  <si>
    <t>2.7.1. Авиамодельный спорт</t>
  </si>
  <si>
    <t>01 - 03
июня</t>
  </si>
  <si>
    <t>2.7.2. Автомобильный спорт</t>
  </si>
  <si>
    <t>2.7.3. Водно-моторный спорт</t>
  </si>
  <si>
    <t>2.7.4. Городошный спорт</t>
  </si>
  <si>
    <t xml:space="preserve">Чемпионат СЗФО
мужчины, женщины                             личные соревнования </t>
  </si>
  <si>
    <t>01-05 мая</t>
  </si>
  <si>
    <t>Первенство СЗФО
юноши, девушки 11-14 лет,15-18 лет личные соревнования;
командные соревнования</t>
  </si>
  <si>
    <t>2.7.5. Мотоциклетный спорт</t>
  </si>
  <si>
    <t>Кубок России мужчины, женщины      Трофи-рейды на квадроциклах</t>
  </si>
  <si>
    <t>11-13 Мая</t>
  </si>
  <si>
    <t>01-03 Июня</t>
  </si>
  <si>
    <t>04-05 Августа</t>
  </si>
  <si>
    <t>Чемпионата России, мужчины,женщины, финал,Трофи рейды на квадроциклах</t>
  </si>
  <si>
    <t>7-9 Сентября</t>
  </si>
  <si>
    <t>2.7.6. Парашютный спорт</t>
  </si>
  <si>
    <t>Чемпионат СЗФО                                 мужчины, женщины
акробатика-групповая-2</t>
  </si>
  <si>
    <t>31 августа - 02 сентября</t>
  </si>
  <si>
    <t>Чемпионат СЗФО                                мужчины, женщины
фрифлайинг</t>
  </si>
  <si>
    <t>2.7.7. Пауэрлифтинг</t>
  </si>
  <si>
    <t>Первенство СЗФО
юноши, девушки 14-18 лет;
юниоры, юниорки 19-23 года                         жим</t>
  </si>
  <si>
    <t>23-26 октября</t>
  </si>
  <si>
    <t>Чемпионат СЗФО                                  мужчины, женщины 
жим</t>
  </si>
  <si>
    <t>Первенство СЗФО                                      юноши, девушки 14-18 лет;
юниоры, юниорки 19-23 года 
троеборье;
троеборье классическое</t>
  </si>
  <si>
    <t>19-25 ноября</t>
  </si>
  <si>
    <t>2.7.8. Подводный спорт</t>
  </si>
  <si>
    <t>Выборгский район
г. Приморск</t>
  </si>
  <si>
    <t>2.7.9. Радиоспорт</t>
  </si>
  <si>
    <t>Чемпионат СЗФО                                    мужчины, женщины
спортивная радиопеленгация - 3,5МГЦ, 144 МГц, спринт; радиоориентирование</t>
  </si>
  <si>
    <t>17-22 мая</t>
  </si>
  <si>
    <t>Первенство СЗФО                                  юниоры, юниорки, юноши, девушки
спортивная радиопеленгация - 3,5МГЦ, 144 МГц, спринт;радиоориентирование</t>
  </si>
  <si>
    <t>2.7.10. Рукопашный бой</t>
  </si>
  <si>
    <t>до 300</t>
  </si>
  <si>
    <t>Всероссийские  соревнования, посвященые памяти В.П. Рябухина</t>
  </si>
  <si>
    <t xml:space="preserve">октябрь </t>
  </si>
  <si>
    <t>2.7.12. Спорт сверхлегкой авиации</t>
  </si>
  <si>
    <t>Кубок России мужчины,женщины
параплан - полет на точность, финал</t>
  </si>
  <si>
    <t>15 апреля -         15 мая</t>
  </si>
  <si>
    <t>Лужский район, пос. Сумино</t>
  </si>
  <si>
    <t xml:space="preserve">Всероссийские спортивные соревнования
мужчины,женщины параплан - полет на точность </t>
  </si>
  <si>
    <t>15 апреля -          15 мая</t>
  </si>
  <si>
    <t xml:space="preserve">Чемпионат России мужчины,женщины
дельтаплан БУ- парящий полет </t>
  </si>
  <si>
    <t>Лужский район, пос. Володарское</t>
  </si>
  <si>
    <t xml:space="preserve">Всероссийские спортивные соревнования
мужчины,женщины дельтаплан БУ-парящий полет </t>
  </si>
  <si>
    <t>Кубок России мужчины,женщины
параплан-парящий полет, финал</t>
  </si>
  <si>
    <t>2.7.13. Спортивное ориентирование</t>
  </si>
  <si>
    <t>Первенство России мальчики, девочки, юноши, девушки, юниоры, юниорки лыжные дисицплины</t>
  </si>
  <si>
    <t>Выборгский район,                         п. Цвелодубово</t>
  </si>
  <si>
    <t>Чемпионат СЗФО мужчины,женщины общий старт-классика, общий старт-спринт, классика</t>
  </si>
  <si>
    <t>28 апреля -     02 мая</t>
  </si>
  <si>
    <t>Первенство СЗФО мальчики, девочки, юноши, девушки, юниоры, юниорки общий старт-классика, общий старт-спринт, классика</t>
  </si>
  <si>
    <t>17-25 июня</t>
  </si>
  <si>
    <t>Выборгский район, Приозерский район</t>
  </si>
  <si>
    <t>2.7.14. Спортивный туризм</t>
  </si>
  <si>
    <t>Кубок России  мужчины,женщины 
дистанция на средствах передвижения, 1 этап</t>
  </si>
  <si>
    <t>Чемпионат СЗФО  мужчины,женщины 
Дистанция-водная - каяк, байдарка, катамаран 2, катамаран 4,                      командная гонка</t>
  </si>
  <si>
    <t>29 ионя -
01 июля</t>
  </si>
  <si>
    <t>Приозерский район,               пос. Лосево</t>
  </si>
  <si>
    <t>2.7.15. Танцевальный спорт</t>
  </si>
  <si>
    <t>Чемпионат  СЗФО  мужчины,женщины 
европейская программа,
латиноамериканская программа</t>
  </si>
  <si>
    <t>19-21января</t>
  </si>
  <si>
    <t>2.7.16. Ушу</t>
  </si>
  <si>
    <t>Первенство СЗФО  юниоры,юниорки 15-17 лет, юноши,девушки 12-14 лет и мальчики,девочки 9-11 лет                          таолу, традиционное ушу</t>
  </si>
  <si>
    <t>Чемпионат СЗФО мужчины,женщины таолу, традиционное ушу</t>
  </si>
  <si>
    <t>2.7.17. Шашки</t>
  </si>
  <si>
    <t>Чемпионат СЗФО мужчины,женщины
русские шашки, русские шашки-молниеносная игра</t>
  </si>
  <si>
    <t>06-11 февраля</t>
  </si>
  <si>
    <t>Первенство СЗФО
юниоры, юниорки; юноши и девушки; мальчики, девушки                                    русские шашки, русские шашки-молниеносная игра</t>
  </si>
  <si>
    <t>06 - 11 февраля</t>
  </si>
  <si>
    <t>Первенство России юноши, девушки             11-13 лет; мальчики и девочки до 11 лет; мальчики и девочки до 9 лет 
русские шашки, русские шашки-молниеносная игра, русские шашки-быстрая игра, русские шашки-командные соревнования</t>
  </si>
  <si>
    <t>02 - 11 апреля</t>
  </si>
  <si>
    <t>Приозерский район,  пос.Петровское</t>
  </si>
  <si>
    <t>2.7.18. Эстетическая гимнастика</t>
  </si>
  <si>
    <t>2.8. Межрегиональные, всероссийские и международные спортивные мероприятия среди инвалидов и лиц с ограниченными возможностями здоровья</t>
  </si>
  <si>
    <t>1</t>
  </si>
  <si>
    <t>Межрегиональный тренировочный день ПТДА</t>
  </si>
  <si>
    <t>11- 18 февраля</t>
  </si>
  <si>
    <t>Первенство России юноши 12-15 лет
футбол лиц с заболеванием ЦП</t>
  </si>
  <si>
    <t>12 - 20 мая</t>
  </si>
  <si>
    <t>Чемпионат России мужчины
футбол лиц с заболеванием ЦП</t>
  </si>
  <si>
    <t xml:space="preserve">25 мая - 
06 июня </t>
  </si>
  <si>
    <t>2.9. Спартакиады</t>
  </si>
  <si>
    <t>II Всероссийская зимняя Спартакиада спортивных школ 2018 года 
Региональный этап 
по видам спорта</t>
  </si>
  <si>
    <t>январь-февраль</t>
  </si>
  <si>
    <t>IV летняя Спартакиада молодежи России 2018 года, Региональный этап по видам спорт</t>
  </si>
  <si>
    <t>январь-июнь</t>
  </si>
  <si>
    <t xml:space="preserve">Областные спортивные соревнования Ленинградской области мужчины,женщины,юниоры, юниорки, юноши, девушки                                  «Открытие спортивного сезона«
спортивная радиопеленгация -  спринт;
радиоориентирование </t>
  </si>
  <si>
    <t>Областные спортивные соревнования Ленинградской области  мужчины,женщины,юниоры,юниорки,юноши,девушки,мальчики,девочки                      
«Мемориал К. Я. Яниша»</t>
  </si>
  <si>
    <t>г. Санкт-Петербург,                ДСИ «Зенит«</t>
  </si>
  <si>
    <t xml:space="preserve">Межмуниципальные  соревнования «Турнир памяти Героя России  Дмитрия Кожемякина» </t>
  </si>
  <si>
    <t>Межмуниципальные  соревнования
«XVII  Турнир памяти Кавалера Ордена Мужества Ярослава Иванова»</t>
  </si>
  <si>
    <t>Межмуниципальные  соревнования  «Турнир памяти воина - десантника Антона Шарапова»</t>
  </si>
  <si>
    <t>Межмуниципальные  соревнования 
«Турнир памяти  МС СССР 
Андрея Наумова»</t>
  </si>
  <si>
    <t>Межмуниципальные  соревнования
«Турнир памяти Героя Советского Союза М. Е. Пятикопа»</t>
  </si>
  <si>
    <t>Межмуниципальные соревнования
«XXII  Гатчинский традиционный турнир по боксу»
юниоры, юноши</t>
  </si>
  <si>
    <t>Межмуниципальные соревнования
на призы главы администрации МО «Тосненский район»</t>
  </si>
  <si>
    <t>Межмуниципальные соревнования Турнир на призы  «Деда Мороза»          юноши</t>
  </si>
  <si>
    <t>Межмуниципальные соревнования   «Традиционный турнир Крепыш»</t>
  </si>
  <si>
    <t>Межмуниципальные соревнования Турнир « Юный дзюдоист»</t>
  </si>
  <si>
    <t>Межмуниципальные соревнования   Турнир, посвященный празднику            «День Победы»</t>
  </si>
  <si>
    <t>Межмуниципальные соревнования  «Турнир посвященный празднику        День Победы»</t>
  </si>
  <si>
    <t>Легкоатлетический пробег                                  «По аллеям истории»</t>
  </si>
  <si>
    <t>Легкоатлетический пробег «Длинные аллеи»</t>
  </si>
  <si>
    <t>Межмуниципальные соревнования
«Охтинский полумарафон»</t>
  </si>
  <si>
    <t>Легкоатлетический пробег                         «Астрача-Тихвин»</t>
  </si>
  <si>
    <t>Легкоатлетический пробег          «Тихвинский марафон»</t>
  </si>
  <si>
    <t>Областные соревнования «на призы Олимпийской чемпионки
Л. А. Мухачевой»</t>
  </si>
  <si>
    <t>Межмуниципальные соревнования, посвящённые празднику                              «День защитника Отечества»
юноши, юниоры, мужчины, ветераны мотокросс</t>
  </si>
  <si>
    <t>Морской фестиваль                       «Паруса Выборга»</t>
  </si>
  <si>
    <t xml:space="preserve">Областные соревнования «Открытие спортивного сезона»                               юноши, девушки до 15 лет, ветераны
спортивная радиопеленгация - 3,5МГЦ, 144 МГц, </t>
  </si>
  <si>
    <t>Областные соревнования «Победа - 71» мужчины, женщины
радиосвязь на КВ - смесь</t>
  </si>
  <si>
    <t>Областные соревнования                  «Ладожский ориентир» ветераны
спортивная радиопеленгация - 3,5МГЦ; 144 МГц;  спринт;
радиоориентирование</t>
  </si>
  <si>
    <t>Межмуниципальные соревнования на призы газеты «Всеволожские вести»</t>
  </si>
  <si>
    <t>Межмуниципальные соревнования «Всеволожская тропа» 1 этап</t>
  </si>
  <si>
    <t>Областные соревнования «Сосновоборские Дюны»
мужчины, женщины, ветераны - мужчины и женщины</t>
  </si>
  <si>
    <t>Традиционные соревнования 
«Кубок Карельского перешейка»            мальчики, девочки, мужчины, женщины, ветераны - мужчины и женщины</t>
  </si>
  <si>
    <t>Традиционные соревнования              «Мемориал М. Святкина»                                      мальчики, девочки, мужчины, жещины, ветераны - мужчины и женщины</t>
  </si>
  <si>
    <t>Традиционные соревнования                  «Белые Ночи»                                                 мальчики, девочки, мужчины, жещины, ветераны - мужчины и женщины</t>
  </si>
  <si>
    <t>Областные соревнования 
«Золотая осень»
мальчики, девочки, ветераны -           мужчины и женщины                              классика, кросс</t>
  </si>
  <si>
    <t>Традиционные соревнования «Новогодняя эстафета»</t>
  </si>
  <si>
    <t>Областные соревнования
«На призы Деда Мороза»</t>
  </si>
  <si>
    <t>Областные соревнования, 
посвященные празднику                    «День Победы»</t>
  </si>
  <si>
    <t>Соревнования на призы РОО ЛО «СФФКнК» юношнские разряды</t>
  </si>
  <si>
    <t xml:space="preserve">Межмуниципальные соревнования
 «Русская зима» 
юноши, девушки                                        </t>
  </si>
  <si>
    <t>Межмуниципальные соревнования
«Белые ночи»</t>
  </si>
  <si>
    <t>Региональный этап Всероссийского соревнования «Кубок «Добрый лед» детские команды Ленинградской области </t>
  </si>
  <si>
    <t xml:space="preserve"> Областные спортивные соревнования «Первенство Ленинградской области» I этап                 ветераны 50+  </t>
  </si>
  <si>
    <t xml:space="preserve">Новогодний Фестиваль                     «ЛЕНХОККЕЙ-2019»                                                                детские хоккейные команды </t>
  </si>
  <si>
    <t xml:space="preserve"> Областные спортивные соревнования «Первенство Ленинградской области» II этап ветераны 50+</t>
  </si>
  <si>
    <t>Межмуниципальные соревнования
 «Хрустальная Ника»                                     юниорки 13-15 лет, девочки                               11-12 лет и 6-10 лет</t>
  </si>
  <si>
    <t xml:space="preserve">Межмуниципальные соревнования
 «Турнир, посвященный освобождению
 г. Луги от немецко-фашистских захватчиков»                                                     женщины 15 лет и старше юниорки 13-15 лет девочки 11-12 лет и 6-10 лет </t>
  </si>
  <si>
    <t xml:space="preserve">Межмуниципальные соревнования
 «Весенние Грации»
 юниорки 13-15 лет  девочки 11-12 лет и 6-10 лет </t>
  </si>
  <si>
    <t>Межмуниципальные соревнования 
«Балтийские звёздочки»
женщины 15 лет и старше и старше, юниорки 13-15 лет девочки                       11-12 лет девочки 6-10 лет</t>
  </si>
  <si>
    <t xml:space="preserve">Межмуниципальные соревнования «Манрэпо» женщины 15 лет и старше юниорки 13-15 лет девочки 11-12 лет и 6-10 лет </t>
  </si>
  <si>
    <t xml:space="preserve">Областные соревнования                 «Турнир семейных команд» </t>
  </si>
  <si>
    <t>Соревнования Ленинградской области среди ветеранов «Открытие шоссейного сезона» индивидуальная гонка 15 км</t>
  </si>
  <si>
    <t>Соревнования Ленинградской области среди ветеранов «Закрытие шоссейного сезона» индивидуальная гонка 15 км</t>
  </si>
  <si>
    <t>Всероссийский день бега «Кросс нации»</t>
  </si>
  <si>
    <t xml:space="preserve">III этап открытых всероссийских соревнований «Белая Ладья»               команды общеобразовательных организаций </t>
  </si>
  <si>
    <t>Физкультурно-спортивный праздник «Спорт для всех»</t>
  </si>
  <si>
    <t>Фестиваль физкультуры и спорта «Выходи гулять!»</t>
  </si>
  <si>
    <t>Всероссийский «День снега»</t>
  </si>
  <si>
    <t>Межрегиональный фестиваль дворового спорта «Хоккей в валенках «Русская зима»</t>
  </si>
  <si>
    <t xml:space="preserve">Фестиваль водных видов спорта «Вуокса - 2018» </t>
  </si>
  <si>
    <t>Соревнования по скандинавской ходьбе «Марафон Долголетия»</t>
  </si>
  <si>
    <t>Фестиваль национальных
и неолимпийских видов спорта Ленинградской области «Ладожский ориентир»                                          мас-рестлинг</t>
  </si>
  <si>
    <t xml:space="preserve">Фестиваль национальных
и неолимпийских видов спорта Ленинградской области «Ладожский ориентир» </t>
  </si>
  <si>
    <t>Фестиваль национальных
и неолимпийских видов спорта Ленинградской области «Ладожский ориентир»                                спортивное ориентирование</t>
  </si>
  <si>
    <t>Фестиваль национальных
и неолимпийских видов спорта Ленинградской области «Ладожский ориентир»                               радиоспорт</t>
  </si>
  <si>
    <t>Спортивный праздник «День физкультурника»</t>
  </si>
  <si>
    <t>«Силовой экстрим Ленинградской области»</t>
  </si>
  <si>
    <t>Силовое многоборье школьников Ленинградской области «Сильнее сильного»</t>
  </si>
  <si>
    <t>Областные спортивные соревнования Ленинградской области«Приз Губернатора Ленинградской области»                                                 ветераны , юниоры, юниорки, юноши, девушки, I этап  классика</t>
  </si>
  <si>
    <t>Областные спортивные соревнования                                      Ленинградской области
 «Приз Губернатора Ленинградской области» ветераны , юниоры, юниорки, юноши, девушки, III этап свободный ход</t>
  </si>
  <si>
    <t>Областные спортивные соревнования  Ленинградской области
 на призы РОО ЛО «СФФКнК»  спортивные разряды</t>
  </si>
  <si>
    <t xml:space="preserve">Областные спортивные соревнования  Ленинградской области
«Открытие сезона» </t>
  </si>
  <si>
    <t xml:space="preserve">Областные спортивные соревнования  Ленинградской области
 «Золотая осень» </t>
  </si>
  <si>
    <t>Первенство Ленинградской области
  «Зимний маутинбайк»</t>
  </si>
  <si>
    <t>Первенство Ленинградской области юниоры, юниорки, юноши, девушки,мальчики, девочки 
«Открытие шоссейного сезона» Индивидуальная гонка</t>
  </si>
  <si>
    <t>Первенство Ленинградской области юниоры,юниорки,юноши,девушки,мальчики,девочки и ветераны 
«Закрытие шоссейного сезона» Индивидуальная гонка</t>
  </si>
  <si>
    <t>Кубок Ленинградской области
женщины</t>
  </si>
  <si>
    <t>Кубок Ленинградской области 
мужчины</t>
  </si>
  <si>
    <t>Первенство Ленинградской области 
юноши до 16 лет</t>
  </si>
  <si>
    <t>Первенство Ленинградской области 
девушки до 14 лет</t>
  </si>
  <si>
    <t>Первенство Ленинградской области 
юноши до 14 лет</t>
  </si>
  <si>
    <t>Первенство Ленинградской области 
юноши до 18 лет</t>
  </si>
  <si>
    <t>Областные спортивные соревнования Ленинградской области
«Приз Региональной спортивной федерации водного поло Ленинградской области» юноши и девушки до 15 лет</t>
  </si>
  <si>
    <t>Областные спортивные  соревнования Ленинградской области
«Турнир « Кубок Выборга»</t>
  </si>
  <si>
    <t>Областные спортивные соревнования Ленинградской области юноши и девушки 12-13,                                              14-15, 16-17 лет</t>
  </si>
  <si>
    <t>Областные спортивные соревнования Ленинградской области
«Ленинградская осень» юноши девушки до16 лет, юноши и девушки до 18 лет</t>
  </si>
  <si>
    <t>Областные спортивные соревнования Ленинградской области
«Мисс борьба»
девушки, юниорки до 21 года                    вольная борьба</t>
  </si>
  <si>
    <t>Областные спортивные соревнования Ленинградской области «Дикий лес» 
мужчины, женщины, дисциплина 3Д</t>
  </si>
  <si>
    <t>Областные спортивные соервнования Ленинградской области «Полевой турнир» все возраста дисциплины ЗД</t>
  </si>
  <si>
    <t>Областные спортивные соервнования  Ленинградской области
«Осенние стрелы» все возраста дисциплины ЗД</t>
  </si>
  <si>
    <t>Областные спортивные соревнования Ленинградской области
 «Грация» пямяти Д.В.Самуры
женщины; юниорки 13-15 лет; девушки 11-12 лет ; девочки 9-10 лет индивидуальная программа</t>
  </si>
  <si>
    <t>Областные спортивные соревнования Ленинградской области
«Невские Берега»
женщины; юниорки 13-15 лет;                 девушки 11-12 лет 
индивидуальная программа - многоборье, упражнения с отдельными предметами</t>
  </si>
  <si>
    <t>Областные спортивные соревнования Ленинградской области 
«На призы «Деда Мороза»
женщины; юниорки 13-15 лет;               девушки 11-12 лет 
индивидуальная программа - многоборье, упражнения с предметами</t>
  </si>
  <si>
    <t>Областные спортивные соревнования Ленинградской област «Белые ночи» 
мужчины, женщины, юноши, девушки классы свободнолетающих моделей</t>
  </si>
  <si>
    <t>Областные спортивные соревнования Ленинградской области юноши, девушки 
классы свободнолетающих моделей</t>
  </si>
  <si>
    <t>Областные спортивные соревнования Ленинградской области
«Ралли «Тосно»
мужчины, женщины                                  ралли 3-й категории</t>
  </si>
  <si>
    <t>Кубок Ленинградской области Ленинградской области мужчины,женщины
 Ралли «1600Н», «2000Н», «абсолютный»,
«ралли 3-й категории»</t>
  </si>
  <si>
    <t>Областные спортивные соревнования Ленинградской области  мужчины, женщины
«Трофи-марафон «Ладога»
трофи-рейд «ТР1», «ТР2», «ТР3», «абсолютный»</t>
  </si>
  <si>
    <t>Областные спортивные соревнования Ленинградской области мужчины, женщины
«Кубок Губернатора Ленингрдаской области» ралли «1400Н»,«1600Н», «2000Н», «абсолютный», «ралли 3-й категории»</t>
  </si>
  <si>
    <t>Чемпионат Ленинградской области мужчины,женщины 
ралли «1400Н»,«1600Н», «2000Н», «абсолютный», «ралли 3-й категории»</t>
  </si>
  <si>
    <t>Спортивные соревнования на установление рекорда Ленинградской области мужчины, женщины
акробатика - групповая - «большая формация» - перестроения</t>
  </si>
  <si>
    <t>Областные спортивные соревнования Ленинградской области
«Кубок Президента ФРБ ЛО» юноши, девушки 10-11, 12-13, 14-15,16-17 лет</t>
  </si>
  <si>
    <t xml:space="preserve">Областные спортивные соревования Ленинградской области                    юниоры 18-20 лет, мужчины
«Турнир по СБЕ ММА «GATCHINA OPEN», посвященный присвоению г. Гатчина звания «Город Воинской Славы» </t>
  </si>
  <si>
    <t>Областные спортивные соревнования  Ленинградской области «Город воинской славы»
мужчины и женщины, юниоры и юниорки 13-19 лет, юноши и девушки 12-18 лет, юноши и девушки 11-16 лет</t>
  </si>
  <si>
    <t>Областные спортивные соревнования Ленинградской области     мужчины,женщины, юниоры и юниорки 16-18 лет, юноши и девушки 14-15 лет, 12-13 лет,мальчики и девочки 10-11 лет                    «Танцующий мир» 2 тур</t>
  </si>
  <si>
    <t>Областные спортивные соревнования Ленинградской области мужчины,женщины,юниоры,юниорки,юноши,девушки,мальчики,девочки  «Ладожское лето 2018. Мемориал Я.Д. Зиндера»</t>
  </si>
  <si>
    <t>Областные спортивные соревнования Ленинградской области мужчины,женщины,юниоры,юниорки,юноши,девушки,мальчики,девочки               «Юные Звезды Мира» памяти Вани Сомова</t>
  </si>
  <si>
    <t xml:space="preserve">Областные спортивные соревнования Ленинградской области мужчины,женщины,юниоры,юниорки,юноши,девушки,мальчики,девочки               «Блиц-турнир, посвященный освобождению г. Кириши от немецко-фашистских захватчиков» </t>
  </si>
  <si>
    <t>Областные соревнования Ленинградской области «памяти Григория Доронькина» мужчины,женщины,юноши,девушки, мальчики,девочки</t>
  </si>
  <si>
    <t xml:space="preserve">Областные соревнования Ленинградской области «Турнир памяти Олега Онацевича» мужчины,женщины,юниоры,юниорки,юноши,девушки,мальчики,девочки </t>
  </si>
  <si>
    <t>Областные соревнования Ленинградской области  «Мемориал А. Ф. Ильина - Женевского» мужчины,женщины,юноши,девушки, мальчики,девочки</t>
  </si>
  <si>
    <t xml:space="preserve">Областные  спортивные  соревнования Ленинградской области «Мемориал М. И. Чигорина» мужчины,женщины,юниоры,юниорки,юноши,девушки,мальчики,девочки </t>
  </si>
  <si>
    <t xml:space="preserve">Областные спортивные соревнования Ленинградской области «Шахматный  турнир памяти Евгения Дергачева» мужчины,женщины,юниоры,юниорки,юноши,девушки,мальчики,девочки </t>
  </si>
  <si>
    <t>Областные спортивные соревнования
«Кубок Губернатора Ленинградской области» мужчины
футбол лиц с заболеванием ЦП</t>
  </si>
  <si>
    <t>Всероссийские спортивные соревнования
 «Русская зима» 
юноши, девушки до 17 лет, до 15 лет,
мальчики, девочки до 13 лет</t>
  </si>
  <si>
    <t>Всероссийские спортивные соревнования  
«Белые ночи»
юноши, девушки до 17 лет, до 15 лет, 
мальчики, девочки до 13 лет</t>
  </si>
  <si>
    <t>Международные спортивные  соревнования «Junior White Nights»
юниоры, юниорки 
до 19 лет</t>
  </si>
  <si>
    <t>Международные спортивные соревнования «Russian U17 White Nights»
юноши, девушки до 17 лет</t>
  </si>
  <si>
    <t>Международные спортивные соревнования
«White Nights»
мужчины, женщины</t>
  </si>
  <si>
    <t>Межрегиональные соревнования «Выборгский кросс-кантри»                         все возраста</t>
  </si>
  <si>
    <t>Международные соревнования «Кубок Губернатора Ленинградской области»  мужчины, женщины, конкур</t>
  </si>
  <si>
    <t>Межрегиональные соревнования все возраста Кубок «Порт Приморск»</t>
  </si>
  <si>
    <t>Всероссийские  соревнования                   «Мисс борьба»  
девушки 16-17 лет вольная борьба</t>
  </si>
  <si>
    <t>Всероссийские соревнования 
«Турнир памяти заслуженного тренера России Токарева В.Д.»          все возраста</t>
  </si>
  <si>
    <t>Международный турнир
 ТЕ «Vsevolozhsk Cup» 
юноши, девушки до 17 лет</t>
  </si>
  <si>
    <t>Международный турнир
  ТЕ «Ladoga Cup» 
 юноши, девушки до 13 лет</t>
  </si>
  <si>
    <t>Первенство СЗФО 
юноши, девушки до 13 лет</t>
  </si>
  <si>
    <t>Первенство СЗФО
 юноши, девушки до 15 лет</t>
  </si>
  <si>
    <t>Международный турнир 
ITF «Baltic Wind» 
юноши, девушки до 19 лет</t>
  </si>
  <si>
    <t>Первенство СЗФО 
юноши, девушки до17 лет</t>
  </si>
  <si>
    <t>Международный турнир
ITF «Green Cup» 
юноши, девушки до 19 лет</t>
  </si>
  <si>
    <t>Международные соревнования               «Санкт-Петербург-Орешек»
маршрутная гонка мотолодка PR1-PR4 аквабайк ралли-рейд мужчины,женщины</t>
  </si>
  <si>
    <t>Спортивные соревнования на установление рекорда СЗФО                 мужчины, женщины
акробатика - групповая - «большая формация» - фрифлайинг</t>
  </si>
  <si>
    <t>Спортивные соревнования на установление рекорда СЗФО               мужчины, женщины
акробатика - групповая - «большая формация» - перестроения</t>
  </si>
  <si>
    <t>Всероссийские  соревнования  «Звезды Балтики»</t>
  </si>
  <si>
    <t>Всероссийские спортивные соревнования 
«Гран-При городов воинской славы» мужчины</t>
  </si>
  <si>
    <t>Всероссийские соревнования                 «Балтийские игры»
мужчины, женщины, юноши, девушки, юниоры, юниорки, мальчики, девочки</t>
  </si>
  <si>
    <t>Первенство  СЗФО.
юниоры и юниорки 16-18 лет, юноши и девушки 14-15 лет, 12-13 лет   европейская программа,
латиноамериканская программа</t>
  </si>
  <si>
    <t xml:space="preserve">Всероссийские спортивные соревнования «Невские Звезды»                                  женщины, юниорки 14-16 лет, девушки 12-14 лет и девочки              10-12 лет </t>
  </si>
  <si>
    <t xml:space="preserve">Международный турнир «Невские звёзды» женщины, юниорки 14-16 лет, девушки 12-14 лет и девочки            10-12 лет </t>
  </si>
  <si>
    <t>Областные соревнования  
«VI турнир «Кубок Токсово»
юноши, девушки</t>
  </si>
  <si>
    <t xml:space="preserve">  г. Сосновый Бор   СКК « Малахит»</t>
  </si>
  <si>
    <t>г. Сосновый Бор   СКК«Малахит»</t>
  </si>
  <si>
    <t xml:space="preserve"> г. Сосновый Бор  СКК«Малахит»</t>
  </si>
  <si>
    <t>г. Сосновый Бор СКК« Малахит»</t>
  </si>
  <si>
    <t>г. Сосновый Бор,                         СКК «Малахит»</t>
  </si>
  <si>
    <t>Всеволожский район
курорт «Охта парк»</t>
  </si>
  <si>
    <t>Ломоносовский район                          д. Разбегаево</t>
  </si>
  <si>
    <t xml:space="preserve">Приозерский район                          п. Мичуринское
</t>
  </si>
  <si>
    <t>Областные соревнования 
«Классика «Белых ночей»                             мальчики, девочки, ветераны -              мужчины и женщины</t>
  </si>
  <si>
    <t xml:space="preserve">Всеволожский район                           д. Старая,                         «Ладога Арена» </t>
  </si>
  <si>
    <t xml:space="preserve">Санкт-Петербург каток «Гранд Коньон» </t>
  </si>
  <si>
    <t xml:space="preserve">Областные  спортивные соревнования Первенство Ленинградской области среди юных гимнасток» юниорки 13-15 лет девочки 11-12 лет и 6-10 лет </t>
  </si>
  <si>
    <t xml:space="preserve">г. Кингисепп,              б/о «Россонь» </t>
  </si>
  <si>
    <t>XVIII Областной спортивный фестиваль для людей с ограниченными возможностями «Эй, товарищ, больше жизни!», посвященный 
Международному дню инвалидов</t>
  </si>
  <si>
    <t xml:space="preserve">г. Колпино,    
ГАУ ЛО «СТЦ Ленингадской области» </t>
  </si>
  <si>
    <t xml:space="preserve">Тосненский район,                пос.Шапки,
 ЦСР «УСО ПНИ №10» </t>
  </si>
  <si>
    <t xml:space="preserve">г.Колпино,
 ГАУ ЛО «СТЦ Ленинградской» </t>
  </si>
  <si>
    <t xml:space="preserve">Всеволожский район г.Сертолово,          
МБУ «СШ                    « НОРУС» </t>
  </si>
  <si>
    <t xml:space="preserve">Приозерский район,                        ГК «Игора» </t>
  </si>
  <si>
    <t>Областные спортивные соревнования                       Ленинградской области 
юниоры,юниорки 13-17 лет  -  отбор на зональные соревнования  
Первенства России среди девушек и юношей (старший возраст)  одиночное катание - КМС</t>
  </si>
  <si>
    <t xml:space="preserve">Всеволожский район,                      д. Старая,                       «Ладога Арена» </t>
  </si>
  <si>
    <t>Кубок Ленинградской области  
мужские команды</t>
  </si>
  <si>
    <t xml:space="preserve">Всеволожский район,                   пос. Токсово </t>
  </si>
  <si>
    <t>Первенство Ленинградской области юниоры,юниорки,юноши,девушки,    мальчики,девочки 
 в групповых гонках</t>
  </si>
  <si>
    <t xml:space="preserve"> Выборгский район,                       г. Приморск</t>
  </si>
  <si>
    <t xml:space="preserve">г. Сосновый Бор   СКК«Малахит» </t>
  </si>
  <si>
    <t xml:space="preserve">Областные соревнования Ленинградской области
«Турнир среди команд побратимов Тосненского района» </t>
  </si>
  <si>
    <t xml:space="preserve">Областные  соревновани Ленинградской области
 посвященные памяти А. Грибова </t>
  </si>
  <si>
    <t>Первенство Ленгирадской области
 юниоры, юниорки до 21 года</t>
  </si>
  <si>
    <t>Областные соревнования Ленинградской области посвященные дню освобождения     г. Луги от немецко-фашистских захватчиков
 юноши до 15 лет</t>
  </si>
  <si>
    <t>Первенство Ленинградской области
юноши, девушки до 16 лет                        греко-римская борьба</t>
  </si>
  <si>
    <t xml:space="preserve">Областные спортивные соревнования Ленинградской области посвященные празднику «День защитника Отечества»
юноши до 16 лет, до 18 лет,                            юниоры до 21 года                                  греко-римская борьба </t>
  </si>
  <si>
    <t xml:space="preserve">Областные спортивные соревнования Ленинградской области памяти М.И. Седюка и воинов, погибших в локальных войнах и военных конфликтах юноши, девушки до 16 лет, юноши,  девушки до 18 лет, юниоры, юниорки до 21 года  вольная борьба </t>
  </si>
  <si>
    <t xml:space="preserve">Областные спортивные соревнования Ленинградской области посвященные памяти Героя Советского Союза В.Е.Стукалова
юноши, девушки до 16 лет, юноши, девушки до 18 лет, юниоры, юниорки до 21 года вольная борьба </t>
  </si>
  <si>
    <t>Областные спортивные соревнования Ленинградской области на призы газеты «Красная звезда», посвященные 100-летию образования ВЛКСМ юноши и девушки до 16 лет, юноши и девушки до 18 лет; юниоры и юниорки до 21 года вольная борьба</t>
  </si>
  <si>
    <t xml:space="preserve">Областные спортивные соревнованияЛенинградской области памяти Героя Советского Союза В.М.Зайцева юноши, девушки до 16 лет, юноши,  девушки до 18 лет, юниоры, юниорки до 21 года вольная борьба </t>
  </si>
  <si>
    <t>Областные спортивные соревнования Ленинградской области «Приз Всеволожской Детской Теннисной Академии» 
юноши, девушки 9-10 лет</t>
  </si>
  <si>
    <t xml:space="preserve">Первенство Ленинградской области
юниоры, юниорки до 24 лет, шпага </t>
  </si>
  <si>
    <t xml:space="preserve">Чемпионат Ленинградской области 
мужчины, женщины, шпага </t>
  </si>
  <si>
    <t>Областные соревнования  Ленинградской области                 «Рыцарский турнир»
 юноши , девушки до 18 лет ,юниоры, юниорки до 21 года шпага</t>
  </si>
  <si>
    <t>Первенство Ленинградской области 
 мальчики, девочки до 15 лет, шпага</t>
  </si>
  <si>
    <t>Кубок Ленинградской области           мужчины,  женщины, шпага</t>
  </si>
  <si>
    <t>Первенство Ленинградской области
 юноши, девушки до 18 лет, юниоры, юниорки до 21 года, шпага</t>
  </si>
  <si>
    <t>Первенство Ленинградской области
девочки до 15 лет</t>
  </si>
  <si>
    <t>Первенство Ленинградской области
девочки до 13 лет</t>
  </si>
  <si>
    <t>Областные спортивные соревнования Ленинградской области.
«Надежды Ленинградской области» 
 юниорки 13-15 лет; девушки 11-12 лет ; девочки 9-10 лет                          индивидуальная программа многоборье, многоборье - групповое упражнения</t>
  </si>
  <si>
    <t>Чемпионат Ленинградской области
мужчины,женщины                                    класс F5G</t>
  </si>
  <si>
    <t>Чемпионат Ленинградской области  мужчины,женщины
классы свободнолетающих моделей</t>
  </si>
  <si>
    <t>Лужский район</t>
  </si>
  <si>
    <t>Областные спортивные соревнования Ленинградской области
мужчины, женщины                                         трофи-рейд «абсолютный» , «ТР1», «ТР2», «ТР3»</t>
  </si>
  <si>
    <t>Областные спортивные соревнования Ленинградской области
мужчины, женщины
ралли-спринт «1400Н», «1600Н», «2000Н», «свободный», 10 этапов</t>
  </si>
  <si>
    <t>Областные спортивные соревнования Ленинградской области «Ралли «10 озер»
ралли 3-й категории
мужчины, женщины</t>
  </si>
  <si>
    <t xml:space="preserve">Кировский район,
акватория                      р. Нева </t>
  </si>
  <si>
    <t>Областные спортивные соревнования Ленинградской области «Новогодний турнир»                                                     юноши, девушки; мужчины, женщины</t>
  </si>
  <si>
    <t>Кировский район, аэродром «Путилово»</t>
  </si>
  <si>
    <t>Спортивные соревнования на установление рекорда Ленинградской области                                           мужчины, женщины
акробатика - групповая - «большая формация» - фрифлайинг</t>
  </si>
  <si>
    <t xml:space="preserve">Областные спортивные соревнования Ленинградской области  мужчины,женщины,юниоры, юниорки, юноши, девушки
«Открытие спортивного сезона»
спортивная радиопеленгация - 3,5МГЦ, 144 МГц, </t>
  </si>
  <si>
    <t xml:space="preserve">Первенство Ленинградской области девушки 9-10, 11-12 13-14 лет </t>
  </si>
  <si>
    <t>Кубок России мужчины,женщины 
класс F2A, F2C, этап</t>
  </si>
  <si>
    <t>Кубок России мужчины,женщины
«1400Н», «1600Н», «2000Н», «абсолютный, этап</t>
  </si>
  <si>
    <t>Чемпионат СЗФО мужчины,женщины 
«1400Н», «1600Н», «2000Н», абсолютный, этап</t>
  </si>
  <si>
    <t>Кубок России  мужчины,женщины
Ралли «1400Н», «1600Н», «2000Н», абсолютный, этап</t>
  </si>
  <si>
    <t>Чемпионат СЗФО мужчины,женщины
Ралли «1400Н», «1600Н», «2000Н», абсолютный, финал</t>
  </si>
  <si>
    <t>г. Санкт-Петербург          СК «Центр плавания» ;СК им.В.И.Алексеева</t>
  </si>
  <si>
    <t>Областные спортивные соревнования Ленинградской области
«Сосновоборские дюны» 
 мужчины, женщины, юниоры, юниорки, юноши, девушки                                         спринт, классика</t>
  </si>
  <si>
    <t xml:space="preserve">Областные спортивные соревнования Ленинградской области соревнования «Белые Ночи»  мужчины, женщины, юниоры, юниорки, юноши, девушки, мальчики, девочки                       кросс, классика </t>
  </si>
  <si>
    <t xml:space="preserve">Областные спортивные соревнования Ленинградской области «Золотая осень» 
 мужчины, женщины, юниоры, юниорки, юноши, девушки                                        классика, кросс </t>
  </si>
  <si>
    <t>Областные спортивные  соревнования Ленинградской области «Весенняя Регата» 
мужчины, женщины, юноши, девушки класс гоночная,  яхты</t>
  </si>
  <si>
    <t>Областные спортивные соревнования Ленинградской области «Осенняя Регата» 
юноши, девушки                                             класс гоночная,  яхты</t>
  </si>
  <si>
    <t>Областные спортивные соревнования Ленинградской области «Весенние встречи» мужчины,женщины, юниоры и юниорки 16-18 лет, юноши и девушки 14-15 лет, 12-13 лет,мальчики и девочки 10-11 лет</t>
  </si>
  <si>
    <t xml:space="preserve">Областные спортивные соревнования Ленинградской области «Танцующий мир» 3 тур мужчины,женщины, юниоры и юниорки 16-18 лет, юноши и девушки 14-15 лет, 12-13 лет,мальчики и девочки 10-11 лет     </t>
  </si>
  <si>
    <t xml:space="preserve">Областные спортивные соревнования Ленинградской области  «Осенние встречи» мужчины,женщины, юниоры и юниорки 16-18 лет, юноши и девушки 14-15 лет, 12-13 лет,мальчики и девочки 10-11 лет    </t>
  </si>
  <si>
    <t>Областные спортивные соревнования Ленинградской области мужчины,женщины,юниоры,юниорки,юноши,девушки,мальчики,девочки «Рождественский турнир» 
шахматы, быстрые шахматы</t>
  </si>
  <si>
    <t xml:space="preserve">Областные спортивные соревнования  Ленинградской области «Приз Федерации шахмат»  3 этап мальчики, девочки до 11 лет </t>
  </si>
  <si>
    <t>Областные спортивные соревнования Ленинградской области мальчики, девочки до 11 лет «Народный детский шахматный турнир»</t>
  </si>
  <si>
    <t>Киришский район «б/о Мечта»</t>
  </si>
  <si>
    <t xml:space="preserve">Областные спортивные соревнования Ленинградской области мужчины,женщины,юноши,девушки, мальчики,девочки                             «Кубок Губернатора Ленинградской области» </t>
  </si>
  <si>
    <t>Областные спортивные соревнования Ленинградской области мальчики, девочки до 13 лет                                         «Приз Федерации шахмат» Кубок Алексея Куриловича, финал</t>
  </si>
  <si>
    <t>Всероссийские соревнования
Чемпионат  России, командные соревнования</t>
  </si>
  <si>
    <t xml:space="preserve">Кубок Европы,этап, 
могул, парный могул, 
мужчины, женщины                                   </t>
  </si>
  <si>
    <t>Межрегиональная многодневная велогонка «XI Мемориал                    Ф. Никифорова», юноши</t>
  </si>
  <si>
    <t xml:space="preserve">Всероссийские соревнования                      «Звезды Балтики» юниорки до 21 года шпага              </t>
  </si>
  <si>
    <t>Чемпионата России,мужчины, женщины Отборочный этап                                       Трофи-рейды на квадроциклах</t>
  </si>
  <si>
    <t>Всероссийские  соревнования                    «Белые ночи»                                         мужчины, женщины
подводная охота</t>
  </si>
  <si>
    <t>г.Сертолово,        
 МБУ «СШ             « НОРУС»</t>
  </si>
  <si>
    <t>г. Санкт-Петербург,                «УСО ПНИ №10»</t>
  </si>
  <si>
    <t>1.1.1. Баскетбол</t>
  </si>
  <si>
    <t>1.1.2. Биатлон</t>
  </si>
  <si>
    <t>1.1.3. Бокс</t>
  </si>
  <si>
    <t>1.1.4. Велоспорт-шоссе</t>
  </si>
  <si>
    <t>1.1.5. Волейбол</t>
  </si>
  <si>
    <t>1.1.6. Гиревой спорт</t>
  </si>
  <si>
    <t>1.1.7. Гольф</t>
  </si>
  <si>
    <t>1.1.8. Горнолыжный спорт</t>
  </si>
  <si>
    <t>1.1.9. Дзюдо</t>
  </si>
  <si>
    <t>1.1.10. Каратэ</t>
  </si>
  <si>
    <t>1.1.11. Конный спорт</t>
  </si>
  <si>
    <t>1.1.12. Легкая атлетика</t>
  </si>
  <si>
    <t>1.1.13. Лыжные гонки</t>
  </si>
  <si>
    <t>1.1.14. Мотоциклетный спорт</t>
  </si>
  <si>
    <t xml:space="preserve">1.1.15. Настольный теннис </t>
  </si>
  <si>
    <t>1.1.16. Парусный спорт</t>
  </si>
  <si>
    <t>1.1.17. Плавание</t>
  </si>
  <si>
    <t>1.1.18. Радиоспорт</t>
  </si>
  <si>
    <t>1.1.19. Спортивная борьба</t>
  </si>
  <si>
    <t>1.1.20. Спортивное ориентирование</t>
  </si>
  <si>
    <t>1.1.21. Триатлон</t>
  </si>
  <si>
    <t>1.1.22. Тяжелая атлетика</t>
  </si>
  <si>
    <t>1.1.23. Фигурное катание на коньках</t>
  </si>
  <si>
    <t>1.1.24. Флорбол</t>
  </si>
  <si>
    <t>1.1.25. Футбол</t>
  </si>
  <si>
    <t>1.1.26. Хоккей</t>
  </si>
  <si>
    <t>1.1.27. Художественная гимнастика</t>
  </si>
  <si>
    <t>1.1.28. Шахматы</t>
  </si>
  <si>
    <t>Областные  соревнования                   «Рождественский турнир»                                                  среди мужчин (ветераны)</t>
  </si>
  <si>
    <t>Областные  соревнования «Кубок Губернатора Ленинградской области» все возраста</t>
  </si>
  <si>
    <t xml:space="preserve">Межмуниципальные соревнования Первенство города Всеволожска </t>
  </si>
  <si>
    <t>1.3. Физкультурные мероприятия и спортивные мероприятия по реализации Всероссийского физкультурно-спортивного комплекса «Готов к труду и обороне» (ГТО)</t>
  </si>
  <si>
    <t xml:space="preserve">г. Сосновый Бор    </t>
  </si>
  <si>
    <t xml:space="preserve"> г. Сосновый Бор</t>
  </si>
  <si>
    <t>Межмуниципальные соревнования посвященные профессиональному празднику                                            «День моряка-поводника»</t>
  </si>
  <si>
    <t>Межмуниципальные соревнования Юношеский турнир «Кубок Победы»</t>
  </si>
  <si>
    <t>Областные соревнования «Открытие спортивного сезона» ветераны спортивная радиопеленгация -             спринт; радиоориентирование</t>
  </si>
  <si>
    <t>Областные соревнования мальчики, девочки</t>
  </si>
  <si>
    <t xml:space="preserve">Межмуниципальные соревнования, посвященные памяти                                           МС СССР Шагина Б.                                                                               греко-римская борьба </t>
  </si>
  <si>
    <t>Областные соревнования
 юноши и девушки                                                                            вольная борьба</t>
  </si>
  <si>
    <t>Межмуниципальные соревнвоания, посвященные празднику «День Победы» вольная борьба</t>
  </si>
  <si>
    <t>2.4. Региональные спортивные мероприятия среди инвалидов и лиц с ограниченными возможностями здоровья</t>
  </si>
  <si>
    <t>Областные спортивные соревнования Первенство Ленинградской области  женщины 15 лет и старше юниорки 13-15 лет девочки 11-12 лет и 8-10 лет</t>
  </si>
  <si>
    <t xml:space="preserve">Межмуниципальные соревнования, посвященные памяти Шульца Г.Г. </t>
  </si>
  <si>
    <t xml:space="preserve">Чемпионат Ленинградской области мужчины, женщины     </t>
  </si>
  <si>
    <t>Всероссийские соревнования «Юный гандболист»                                      девочки 11-12 лет</t>
  </si>
  <si>
    <t>Областные спортивные соревнования  Ленинградской области
 «Приз Губернатора Ленинградской области» ветераны , юниоры, юниорки, юноши, девушки, II этап</t>
  </si>
  <si>
    <t>Соревнования по лыжным гонкам XIV  Сельских спортивных игр Ленинградской области</t>
  </si>
  <si>
    <t>XV Богатырские игры Ленинградской области , посвященные празднику «День физкультурника»</t>
  </si>
  <si>
    <t>Соревнования по настольному теннису XIV  Сельских спортивных игр Ленинградской области</t>
  </si>
  <si>
    <t>Соревнования по баскетболу 3х3          XIV  Сельских спортивных игр Ленинградской области</t>
  </si>
  <si>
    <t>Соревнования по шахматам           XIV  Сельских спортивных игр Ленинградской области</t>
  </si>
  <si>
    <t>Соревнования по силовому троеборью XIV  Сельских спортивных игр Ленинградской области</t>
  </si>
  <si>
    <t>Соревнования по легкой атлетике (кросс) XIV  Сельских спортивных игр Ленинградской области</t>
  </si>
  <si>
    <t>Соревнования по городошному спорту XIV  Сельских спортивных игр Ленинградской области</t>
  </si>
  <si>
    <t>Соревнования по волейболу XIV  Сельских спортивных игр Ленинградской области</t>
  </si>
  <si>
    <t>Соревнования по гиревому спорту XIV  Сельских спортивных игр Ленинградской области</t>
  </si>
  <si>
    <t xml:space="preserve"> Областные спортивные соревнования  «Кубок Вызова»                                             детские команды </t>
  </si>
  <si>
    <t xml:space="preserve">Областные соревнования на призы РОО ЛО «СФФКнК»                  юношеские разряды </t>
  </si>
  <si>
    <t xml:space="preserve">Областные   соревнования  «Кубок Гранд Коньон» юношеские разряды,                     2 спортивный разряд                                   </t>
  </si>
  <si>
    <t>Областные соревнования  на призы РОО ЛО «СФФКнК» юношеские разряды</t>
  </si>
  <si>
    <t xml:space="preserve">Областные  соревнования «Новогодний кубок «ГЛАЙД»  юношеские разряды </t>
  </si>
  <si>
    <t>Областные соревнования                   «День Защитника Отечества»</t>
  </si>
  <si>
    <t>Областные соревнования                     «На призы многократного чемпиона Мира В. Драчева»</t>
  </si>
  <si>
    <t>Областные соревнования с пневматической винтовкой              «День народного единства»</t>
  </si>
  <si>
    <t>Межмуниципальные соревнования 
«III открытый турнир памяти                В.А. Пономарёва»</t>
  </si>
  <si>
    <t xml:space="preserve">Открытое первенство Выборгского района </t>
  </si>
  <si>
    <t>Межмуниципальные соревнования Зимний турнир  «Гольф для всех»</t>
  </si>
  <si>
    <t xml:space="preserve">Межмуниципальные соревнования Первенство Всеволожского района </t>
  </si>
  <si>
    <t>Межмуниципальный  соревнования                   Ленинградской области
Турнир, посвященный «Дню города Сланцы»</t>
  </si>
  <si>
    <t xml:space="preserve">Областные спортивные соревнования   «Кубок Главы Администрации Гатчинского района» команд работников предприятий, учреждений, организаций </t>
  </si>
  <si>
    <t xml:space="preserve">Областные  соревнования  «Весенний кубок «ГЛАЙД»  юношеские разряды </t>
  </si>
  <si>
    <t>Областные соревнования
«Турнир среди ветеранов»
мужчины-ветераны</t>
  </si>
  <si>
    <t xml:space="preserve"> Всероссийские массовые соревнования «Российский Азимут»                                       </t>
  </si>
  <si>
    <t>Областное соревнование «Турнир  памяти тренеров                           Ленинградской области» юноши,девушки 13-14 лет</t>
  </si>
  <si>
    <t>Областное соревнование « Турнир  ко Дню народного единства» юниоры 17-18 лет</t>
  </si>
  <si>
    <t xml:space="preserve"> Областное соревнование                «Турнир  памяти
МС СССР Олега Савиных»
 юноши 14-25 лет</t>
  </si>
  <si>
    <t xml:space="preserve">Турнир  «Балтийское содружество» </t>
  </si>
  <si>
    <t>09-10 апреля</t>
  </si>
  <si>
    <t>Областные соревнования на призы РОО ЛО "СФФКнК"                  юношеские разряды</t>
  </si>
  <si>
    <t>Областные соревнования
 «Приз Подснежник» юноши,девушки, мальчики,девочки</t>
  </si>
  <si>
    <t>Областные соревнования                «Приз Зимних Каникул» юноши,девушки, мальчики,девочки</t>
  </si>
  <si>
    <t>Соревнования механизаторов XIV  Сельских спортивных игр Ленинградской области</t>
  </si>
  <si>
    <t>Соревнования операторов машинного доения XIV  Сельских спортивных игр Ленинградской области</t>
  </si>
  <si>
    <t>Областные соревнования
 «Старты Надежд» юноши,девушки</t>
  </si>
  <si>
    <t>Областные соревнования
«Рождественские Старты»           юноши, девушки</t>
  </si>
  <si>
    <t>Первенство Ленинградской области юноши,девушки, мальчики,девочки</t>
  </si>
  <si>
    <t>Областные соревнования Закрытие сезона мужчины,женщины, юниоры,юниорки юноши,девушки, мальчики,девочки</t>
  </si>
  <si>
    <t>Областные соревнования
Открытие сезона 2018-2019г.г. мужчины,женщины, юниоры,юниорки юноши,девушки, мальчики,девочки</t>
  </si>
  <si>
    <t>Всероссийские массовые соревнования  «Оздоровительный спорт - в каждую семью»    юноши, девушки, мужчины, женщины, от 10 до 70 лет</t>
  </si>
  <si>
    <t xml:space="preserve">Межмуниципальные соревнования 
«IV-ый межмуниципальный турнир
 «Ивановские Пороги» женщины             15 лет и старше юниорки 13-15 лет девочки 11-12 лет и  6-10 лет </t>
  </si>
  <si>
    <t>Областные соревнования
I этап Приз Губернатора Ленинградской области юноши,девушки, мальчики,девочки</t>
  </si>
  <si>
    <t>Областные соревнования
«Кубок Северного склона» II этап  юноши,девушки, мальчики,девочки</t>
  </si>
  <si>
    <t>Областные соревнования
II этап Приз Губернатора Ленинградской области юноши,девушки, мальчики,девочки</t>
  </si>
  <si>
    <t>Областные соревнования
III этап Приз Губернатора Ленинградской области юноши,девушки, мальчики,девочки</t>
  </si>
  <si>
    <t>Областные соревнования
«Кубок Северного склона» III этап юноши,девушки, мальчики,девочки</t>
  </si>
  <si>
    <t>III этап Кубка лыжных марафонов Ленинградской области 
«LADOGA-LOPPET» 
«Гатчинский марафон» ветераны , юниоры, юниорки, юноши, девушки Классика</t>
  </si>
  <si>
    <t>II этап Кубка лыжных марафонов Ленинградской области
«LADOGA-LOPPET» «Киришский марафон» ветераны , юниоры, юниорки, юноши, девушки свободный ход</t>
  </si>
  <si>
    <t>I этап Кубка лыжных марафонов Ленинградской области 
«LADOGA-LOPPET»  
«Тихвинский марафон»  ветераны , юниоры, юниорки, юноши, девушки. Классика</t>
  </si>
  <si>
    <t>Областные спортивные соревнования Ленинградской области 
 «Приз Губернатора Ленинградской области» ветераны , юниоры, юниорки, юноши, девушки, IV этап классика</t>
  </si>
  <si>
    <t xml:space="preserve">Областные спортивные соревнования Ленинградской области юноши и девушки 10-12 лет - отбор на зональные соревнования  Первенства России  среди девушек и юношей (младший возраст) </t>
  </si>
  <si>
    <t>Кубок Ленинградской области мужчины, женщины
 выездка  I этап</t>
  </si>
  <si>
    <t>Кубок  Ленинградской области          мужчины, женщины
конкур  III этап</t>
  </si>
  <si>
    <t>Кубок  Ленинградской области          мужчины, женщины выездка II этап</t>
  </si>
  <si>
    <t>Кубок   Ленинградской области             мужчины, женщины
конкур I этап</t>
  </si>
  <si>
    <t>Кубок  Ленинградской области          мужчины, женщины
конкур  II этап</t>
  </si>
  <si>
    <t>Кубок  Ленинградской области        мужчины, женщины
конкур IV этап</t>
  </si>
  <si>
    <t>Кубок  Ленинградской области           мужчины, женщины
выездка III этап</t>
  </si>
  <si>
    <t>Кубок  Ленинградской области           мужчины, женщины
выездка IV этап</t>
  </si>
  <si>
    <t>Кубок Ленинградской области              мужчины, женщины
конкур V этап</t>
  </si>
  <si>
    <t>Кубок Ленинградской области               мужчины, женщины
конкур VI этап</t>
  </si>
  <si>
    <t>Кубок Ленинградской области          мужчины, женщины
выездка V этап</t>
  </si>
  <si>
    <t>Кубок  Ленинградской области     мужчины, женщины
конкур VII этап</t>
  </si>
  <si>
    <t>Кубок  Ленинградской области                    мужчины, женщины
конкур VIII этап</t>
  </si>
  <si>
    <t>Кубок  Ленинградской области              мужчины, женщины
выездка VI этап</t>
  </si>
  <si>
    <t>Кубок Ленинградской области  мужчины,женщины                                мотокросс классы: 125, Открытый,                    I-й Этап</t>
  </si>
  <si>
    <t>Кубок Ленинградской области  мужчины,женщины                                мотокросс классы: 125, Открытый,    II-й Этап</t>
  </si>
  <si>
    <t>Кубок Ленинградской области  мужчины,женщины                                мотокросс классы: 125, Открытый,    III-й Этап</t>
  </si>
  <si>
    <t>Первенство Ленинградской области мотокросс классы: 50, 65, 85, 125              I-й Этап</t>
  </si>
  <si>
    <t xml:space="preserve"> Первенство Ленинградской области мотокросс классы: 50, 65, 85, 125             II-й Этап</t>
  </si>
  <si>
    <t>Первенство Ленинградской области мотокросс классы: 50, 65, 85, 125             III-й Этап</t>
  </si>
  <si>
    <t>Первенство Ленинградской области мотокросс классы: 50, 65, 85, 125             IV-й Этап</t>
  </si>
  <si>
    <t>Кубок Ленинградской области мужчины,женщины                             Эндуро на мотоциклах                              I-й этап</t>
  </si>
  <si>
    <t>Кубок Ленинградской области мужчины,женщины                             Трофи-рейды на квадроциклах                 I-й этап</t>
  </si>
  <si>
    <t>Кубок Ленинградской области мужчины,женщины                             Трофи-рейды на квадроциклах               II-й этап</t>
  </si>
  <si>
    <t>Кубок Ленинградской области мужчины,женщины                             Трофи-рейды на квадроциклах                III-й этап</t>
  </si>
  <si>
    <t>Спартакиада допризывной молодежи Ленинградской области I этап 
зимний полиатлон</t>
  </si>
  <si>
    <t xml:space="preserve">Спартакиада допризывной молодежи Ленинградской области II этап
военно-прикладное многоборье </t>
  </si>
  <si>
    <t>Спартакиада допризывной молодежи Ленинградской области III этап 
военизированный кросс</t>
  </si>
  <si>
    <t>Кубок Ленинградской области мужчины,женщины
дистанция-пешеходная
I этап</t>
  </si>
  <si>
    <t xml:space="preserve">Областные спортивные соревнования Ленинградской области «Танцующий мир» I тур мужчины,женщины, юниоры и юниорки 16-18 лет, юноши и девушки 14-15 лет, 12-13 лет,мальчики и девочки 10-11 лет                     </t>
  </si>
  <si>
    <t>Кубок Ленинградской области мужчины,женщины
I тур</t>
  </si>
  <si>
    <t>Кубок Ленинградской области мужчины,женщины
II тур</t>
  </si>
  <si>
    <t>Кубок Ленинградской области мужчины,женщины
III тур</t>
  </si>
  <si>
    <t>Межрегиональные соревнования
« Кубок Малых Гор»
III этап</t>
  </si>
  <si>
    <t>Чемпионат России IV тур  женщины</t>
  </si>
  <si>
    <t>Первенство России  II тур  юниорки до 19 лет</t>
  </si>
  <si>
    <t xml:space="preserve">Первенство России III тур                                 девушки до 17 лет </t>
  </si>
  <si>
    <t>Всероссийские соревнования  «Золотой мяч« I тур юноши, девушки до 13 лет</t>
  </si>
  <si>
    <t>Первенство России I тур юноши до 15 лет</t>
  </si>
  <si>
    <t>Первенство России II тур юниорки до 19 лет</t>
  </si>
  <si>
    <t>Первенство России II тур девушки до 15 лет</t>
  </si>
  <si>
    <t>Всероссийские соревнования  девушки 11 - 12 лет I этап, предварительный</t>
  </si>
  <si>
    <t>Командный чемпионат                              ФНТР 2017/2018 г.г.
  мужчины III тур</t>
  </si>
  <si>
    <t>Командный чемпионат                                 ФНТР 2017/2018 г.г.
женщины IV тур</t>
  </si>
  <si>
    <t xml:space="preserve"> Командный чемпионат                              ФНТР 2018/2019 г.г.
женщины II тур</t>
  </si>
  <si>
    <t xml:space="preserve">Областные соревнования Ленинградской области «Олимпийские надежды»
 12 лет и моложе </t>
  </si>
  <si>
    <t>Чемпионат России мужчины,женщины сноуборд</t>
  </si>
  <si>
    <t>Чемпионата России,мужчины, женщины отборочный этап                                        Трофи-рейды на квадроциклах</t>
  </si>
  <si>
    <t>Фестиваль снежного гольфа                 «Стас оупен-55»</t>
  </si>
  <si>
    <t>Чемпионат Ленинградской области 
I этап  мужские команды</t>
  </si>
  <si>
    <t>IV этап Кубка лыжных марафонов Ленинградской области
 «LADOGA-LOPPET»
«Ореховский марафон» ветераны , юниоры, юниорки, юноши, девушки свободный ход</t>
  </si>
  <si>
    <t>Областные соревнования
«Турнир будущих звезд», I этап
мальчики, девочки</t>
  </si>
  <si>
    <r>
      <t>Областные соревнования               «Белые ночи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ветераны
спортивная радиопеленгация -  спринт; радиоориентирование </t>
    </r>
  </si>
  <si>
    <t>14-22 апреля</t>
  </si>
  <si>
    <t>02-09 июня</t>
  </si>
  <si>
    <t>Фестиваль «Норвежские Игры 2018»</t>
  </si>
  <si>
    <t>3. Спортивные мероприятия по различным видам спорта в целях подготовки и обеспечения участия спортивных сборных команд Ленинградской области в межрегиональных, всероссийских и международных спортивных мероприятиях, а также мероприятия по подготовке и обеспечению участия спортивных сборных команд Ленинградской области в межрегиональных, всероссийских и международных физкультурных мероприятиях</t>
  </si>
  <si>
    <t>3.1 Тренировочные мероприятия по различным видам спорта по подготовке спортивных сборных команд Ленинградской области к участию в межрегиональных, всероссийских и международных спортивных мероприятиях</t>
  </si>
  <si>
    <t>3.1.1. Биатлон</t>
  </si>
  <si>
    <t>Тренировочное мероприятие по подготовке к Первенству России 16-17 лет</t>
  </si>
  <si>
    <t xml:space="preserve">Тренировочное мероприятие по подготовке к Первенству СЗФО 18-19 лет, 16-17 лет </t>
  </si>
  <si>
    <t>10-25 ноября</t>
  </si>
  <si>
    <t>05-14 декабря</t>
  </si>
  <si>
    <t>3.1.2. Бобслей и скелетон</t>
  </si>
  <si>
    <t>Красная Поляна, Краснодарский край</t>
  </si>
  <si>
    <t>Тренировочное мероприятие по подготовке к Чемпионату России</t>
  </si>
  <si>
    <t>ТМ по подготовке к соревнованиям сезона 2017-2018 гг</t>
  </si>
  <si>
    <t>г. Кисловодск</t>
  </si>
  <si>
    <t>3</t>
  </si>
  <si>
    <t>3.1.3. Горнолыжный спорт</t>
  </si>
  <si>
    <t>Тренировочное мероприятие по подготовке к Всероссийским соревнованиям " Памяти ЗТР Л.В. Кедриной"             (2001-2004г.р.)</t>
  </si>
  <si>
    <t>20 - 29 января</t>
  </si>
  <si>
    <t>Башкортостан,        г. Белорецк</t>
  </si>
  <si>
    <t>Тренировочное мероприятие по подготовке к Первенству России              (2001-2002г.р.и старше)</t>
  </si>
  <si>
    <t>20 - 26 февраля</t>
  </si>
  <si>
    <t>Кемеровская область,              г. Таштагол</t>
  </si>
  <si>
    <t xml:space="preserve">Тренировочное мероприятие по специальной  подготовке  </t>
  </si>
  <si>
    <t>Тренировочное мероприятие по подготовке к ВС "Олимпийские Надежды  России" (юноши, девушки 2003-2004 г.р.)</t>
  </si>
  <si>
    <t>09-13 марта</t>
  </si>
  <si>
    <t>Иркутская область,                       г. Байкальск</t>
  </si>
  <si>
    <t xml:space="preserve">Тренировочное мероприятие по специальной и физической подготовке  </t>
  </si>
  <si>
    <t>Тренировочное мероприятие по специальной и физической подготовке                        (юноши, девушки)</t>
  </si>
  <si>
    <t>Кабардино -Балкарская республика</t>
  </si>
  <si>
    <t>Литва</t>
  </si>
  <si>
    <t>Тренировочное мероприятие по подготовке</t>
  </si>
  <si>
    <t>июль-август</t>
  </si>
  <si>
    <t xml:space="preserve">Тренировочное мероприятие по специальной подготовке   </t>
  </si>
  <si>
    <t>Тренировочное мероприятие к Кубку России</t>
  </si>
  <si>
    <t>Скандинавия</t>
  </si>
  <si>
    <t>Тренировочное мероприятие к ВС "Приз Р.Шайхлисламова"       (юниорки, юниоры)</t>
  </si>
  <si>
    <t xml:space="preserve">Башкортостан, Белорецкий район, </t>
  </si>
  <si>
    <t>Тренировочное мероприятие к ВС "Открытия сезона"     (юноши, девушки)</t>
  </si>
  <si>
    <t>Магнитогорск, Банное ГК</t>
  </si>
  <si>
    <t>Башкортостан,           д. Зеленая поляна, ГЛЦ "Металлург"</t>
  </si>
  <si>
    <t>3.1.4. Лыжные гонки</t>
  </si>
  <si>
    <t>Тренировочное мероприятие по подготовке к Первенству России (15-16 лет)</t>
  </si>
  <si>
    <t>Тренировочное мероприятие по подготовке к всероссийским соревнованиям "Приз ЗМС Р.П. Сметаниной" (2000-2001 г.р.)</t>
  </si>
  <si>
    <t>г. Сыктывкар</t>
  </si>
  <si>
    <t>Тренировочное мероприятие по подготовке к Первенству России (юниоры, юниорки 19-20 лет)</t>
  </si>
  <si>
    <t>г. Тюмень</t>
  </si>
  <si>
    <t>Тренировочное мероприятие по подготовке к Всероссийским соревнованиям "Приз В.Беляева" (рейтинговые)</t>
  </si>
  <si>
    <t>г. Апатиты (Мурманская обл.)</t>
  </si>
  <si>
    <t xml:space="preserve">Тренировочное мероприятие по подготовке к Чемпионату России </t>
  </si>
  <si>
    <t>г. Мончегорск (Мурманская обл.)</t>
  </si>
  <si>
    <t xml:space="preserve">Тренировочное мероприятие по подготовке к всероссийским соревнованиям "Спринт на Дворцовой" </t>
  </si>
  <si>
    <t>Тренировочное мероприятие по подготовке к Первенству России (юниоры, юниорки 19-20 лет) - лыжероллеры</t>
  </si>
  <si>
    <t>Тренировочное мероприятие по СФП "Первый снег"</t>
  </si>
  <si>
    <t xml:space="preserve">Тренировочное мероприятие по подготовке к всероссийским соревнованиям </t>
  </si>
  <si>
    <t>Тренировочное мероприятие по подготовке к всероссийским соревнованиям (17-18 лет)</t>
  </si>
  <si>
    <t>Тренировочное мероприятие по подготовке к всероссийским соревнованиям (19-20 лет)</t>
  </si>
  <si>
    <t>Тренировочное мероприятие по подготовке к Всероссийским соревнованиям</t>
  </si>
  <si>
    <t xml:space="preserve">Тренировочное мероприятие по подготовке к Чемпионату СЗФО </t>
  </si>
  <si>
    <t>3.1.5. Прыжки на лыжах с трамплина и лыжное двоеборье</t>
  </si>
  <si>
    <t>Тренировочное мероприятие по специальной  физической подготовке к Всероссийским  соревнованиям по лыжному двоеборью «Олимпийские надежды России, малый кубок резерва»</t>
  </si>
  <si>
    <t>Тренировочное мероприятие по подготовке к Первенству России по лыжному двоеборью</t>
  </si>
  <si>
    <t xml:space="preserve">Тренировочное мероприятие по специальной физической подготовке </t>
  </si>
  <si>
    <t>3.1.6. Санный спорт</t>
  </si>
  <si>
    <t>г.Красноярск</t>
  </si>
  <si>
    <t>3.1.7. Сноуборд</t>
  </si>
  <si>
    <t>Финляндия</t>
  </si>
  <si>
    <t xml:space="preserve">Тренировочное мероприятие в составе сборной России </t>
  </si>
  <si>
    <t>3.1.8. Бадминтон</t>
  </si>
  <si>
    <t>Тренировочное мероприятие по подготовке к чемпионату России и всероссийским соревнованиям</t>
  </si>
  <si>
    <t>3.1.9. Баскетбол</t>
  </si>
  <si>
    <t>Тренировочное мероприятие по подготовке к первенству России</t>
  </si>
  <si>
    <t>3.1.10. Велоспорт-трек</t>
  </si>
  <si>
    <t>Тренировочные мероприятия среди юношей 15-16 лет с целью подготовки к Первенству России по велоспорту-треку</t>
  </si>
  <si>
    <t>30 августа - 01 сентября</t>
  </si>
  <si>
    <t>Ростов-на-Дону</t>
  </si>
  <si>
    <t xml:space="preserve">3.1.11. Велоспорт- шоссе </t>
  </si>
  <si>
    <t>Ларнака (Кипр)</t>
  </si>
  <si>
    <t>Тренировочные мероприятия с целью подготовки к IV Летней Спартакиаде Молодежи России</t>
  </si>
  <si>
    <t>Тренировочные мероприятия среди юношей и девушек 13-14 лет с целью подготовки к Всероссийским соревнованиям</t>
  </si>
  <si>
    <t>Анапа</t>
  </si>
  <si>
    <t>08-12 апреля</t>
  </si>
  <si>
    <t>Крым</t>
  </si>
  <si>
    <t>15-23 апреля</t>
  </si>
  <si>
    <t>Тренировочные мероприятия среди юношей 15-16 лет с целью подготовки к Всероссийским соревнованиям</t>
  </si>
  <si>
    <t>пос. Поляны</t>
  </si>
  <si>
    <t>Тренировочные мероприятия среди юниоров 17-18 лет с целью подготовки к Первенству России в олимпийских видах</t>
  </si>
  <si>
    <t>Уфа</t>
  </si>
  <si>
    <t>Тренировочные мероприятия среди юниоров 17-18 лет с целью подготовки к Всероссийским соревнованиям в многодневной гонке</t>
  </si>
  <si>
    <t>01-02 июля</t>
  </si>
  <si>
    <t>Ульяновск</t>
  </si>
  <si>
    <t>10-25 июля</t>
  </si>
  <si>
    <t>Великие Луки</t>
  </si>
  <si>
    <t>Тренировочные мероприятия среди юношей 15-16 лет с целью подготовки к Всероссийским соревнованиям в многодневной гонке</t>
  </si>
  <si>
    <t>08-11 августа</t>
  </si>
  <si>
    <t>Саратов</t>
  </si>
  <si>
    <t>Тренировочные мероприятия среди юношей 15-16 лет с целью подготовки к Первенству России в многодневной гонке</t>
  </si>
  <si>
    <t>Тольятти</t>
  </si>
  <si>
    <t>Тренировочные мероприятия среди юниоров 17-18 лет с целью подготовки к Первенству России в парной гонке</t>
  </si>
  <si>
    <t>20-22 августа</t>
  </si>
  <si>
    <t>Тренировочные мероприятия среди юношей 15-16 лет с целью подготовки к Первенству России в групповой горной гонке</t>
  </si>
  <si>
    <t>26-27 августа</t>
  </si>
  <si>
    <t>Тренировочные мероприятия средиюниоров 17-18 лет с целью подготовки к Первенству России в многодневной гонке</t>
  </si>
  <si>
    <t>27-30 августа</t>
  </si>
  <si>
    <t>Белореченск</t>
  </si>
  <si>
    <t>Тренировочные мероприятия среди юношей 15-16 лет с целью подготовки к Первенству Россиив парной и командной гонках</t>
  </si>
  <si>
    <t>06-09 сентября</t>
  </si>
  <si>
    <t>06-28 сентября</t>
  </si>
  <si>
    <t>г. Туапсе (Краснодарский край)</t>
  </si>
  <si>
    <t>3.1.12. Вольная борьба</t>
  </si>
  <si>
    <t>3.1.12. Гольф</t>
  </si>
  <si>
    <t>3.1.13. Гребной слалом</t>
  </si>
  <si>
    <t>3.1.14. Дзюдо</t>
  </si>
  <si>
    <t>12</t>
  </si>
  <si>
    <t>Санкт-Петербург</t>
  </si>
  <si>
    <t>4</t>
  </si>
  <si>
    <t>2</t>
  </si>
  <si>
    <t>16-25 января</t>
  </si>
  <si>
    <t>г. Адлер</t>
  </si>
  <si>
    <t>16-27 марта</t>
  </si>
  <si>
    <t>г. Архангельск</t>
  </si>
  <si>
    <t>г. Тула</t>
  </si>
  <si>
    <t>3.1.15. Конный спорт</t>
  </si>
  <si>
    <t>Лен.обл</t>
  </si>
  <si>
    <t>3.1.16. Легкая атлетика</t>
  </si>
  <si>
    <t>По  назначению</t>
  </si>
  <si>
    <t>по   назначению</t>
  </si>
  <si>
    <t>Санкт-Петербург, Гатчина, Выборг</t>
  </si>
  <si>
    <t>3.1.17. Настольный теннис</t>
  </si>
  <si>
    <t>г.Кучугуры (Краснодарский край)</t>
  </si>
  <si>
    <t>г.Ивангород</t>
  </si>
  <si>
    <t>3.1.18. Плавание</t>
  </si>
  <si>
    <t>Тренировочное мероприятие к Чемпионату СЗФО</t>
  </si>
  <si>
    <t>23-28 февраля</t>
  </si>
  <si>
    <t>Тренировочное мероприятие к Чемпионату России</t>
  </si>
  <si>
    <t>18-28 июня</t>
  </si>
  <si>
    <t>г. Пикалево ЛО</t>
  </si>
  <si>
    <t>Россия</t>
  </si>
  <si>
    <t>3.1.19. Пулевая стрельба</t>
  </si>
  <si>
    <t>ТМ к Первенству России и Всероссийским соревнованиям г. Белгород (декабрь)</t>
  </si>
  <si>
    <t>Кириши</t>
  </si>
  <si>
    <t>3.1.19. Синхронное плавание</t>
  </si>
  <si>
    <t>Тренировочное мероприятие к Первенству России среди юниорок 15-18 лет</t>
  </si>
  <si>
    <t>11-23 января</t>
  </si>
  <si>
    <t>Тренировочное мероприятие к Первенству России среди юниорок 13-15 лет</t>
  </si>
  <si>
    <t>13-27 февраля</t>
  </si>
  <si>
    <t xml:space="preserve">Россия </t>
  </si>
  <si>
    <t>Тренировочное мероприятие к VIII летней Спартакиаде учащихся России среди 2002-2004 г.р.</t>
  </si>
  <si>
    <t>3.1.20. Тайский бокс</t>
  </si>
  <si>
    <t>ТМ к Первенству Мира среди юниоров и юношей</t>
  </si>
  <si>
    <t>Тайланд, Бангкок</t>
  </si>
  <si>
    <t>ТМ к Чемпионату Мира</t>
  </si>
  <si>
    <t>26 апреля - 10 мая</t>
  </si>
  <si>
    <t>Россия, Моск. Область, оз. Круглое</t>
  </si>
  <si>
    <t>ТМ к Чемпионату Мира среди студентов</t>
  </si>
  <si>
    <t>9-23 июля</t>
  </si>
  <si>
    <t>Россия, Алушта</t>
  </si>
  <si>
    <t>ТМ к Чемпионату Европы</t>
  </si>
  <si>
    <t>14-29 июня</t>
  </si>
  <si>
    <t>3.1.20. Теннис</t>
  </si>
  <si>
    <t>10</t>
  </si>
  <si>
    <t>Тренировочное мероприятие по подготовке к первенству СЗФО  до 12 лет</t>
  </si>
  <si>
    <t>3.1.21. Триатлон</t>
  </si>
  <si>
    <t>3.1.22. Тхэквондо (ВТФ)</t>
  </si>
  <si>
    <t>3.1.23. Ушу</t>
  </si>
  <si>
    <t>ТМ</t>
  </si>
  <si>
    <t>04.01 по 14.01</t>
  </si>
  <si>
    <t>Москва</t>
  </si>
  <si>
    <t>06.06 по 20.06</t>
  </si>
  <si>
    <t>01.08 по 21.08</t>
  </si>
  <si>
    <t>04.09 по 18.09</t>
  </si>
  <si>
    <t>3.1.23. Фехтование</t>
  </si>
  <si>
    <t>Тренировочное мероприятие для подготовки к Всероссийским соревнованиям сильнейших среди юниоров и юниорок  до 21 года</t>
  </si>
  <si>
    <t>г.Казань</t>
  </si>
  <si>
    <t>Тренировочное мероприятие в составе сборной команды России (шпага)</t>
  </si>
  <si>
    <t>г. Сочи</t>
  </si>
  <si>
    <t>3.1.24. Фигурное катание на коньках</t>
  </si>
  <si>
    <t>Постоянно действующие тренировочные мероприятия (СТС)</t>
  </si>
  <si>
    <t>д. Старая, Всеволожский р-н                         "Ладога Арена"</t>
  </si>
  <si>
    <t>3.1.25. Фристайл</t>
  </si>
  <si>
    <t>ТМ по подготовке к этапам Кубка России</t>
  </si>
  <si>
    <t>Миасс</t>
  </si>
  <si>
    <t>ТМ по подготовке к финалу  Чемпионату России</t>
  </si>
  <si>
    <t>Васильево</t>
  </si>
  <si>
    <t>ТМ восстановительный по подготовительному периоду</t>
  </si>
  <si>
    <t>ТМ по специальной физической подготовке</t>
  </si>
  <si>
    <t>май-июнь</t>
  </si>
  <si>
    <t>ТМ по специальной физической подготовке (летний снег)</t>
  </si>
  <si>
    <t>ТМ по специальной физической подготовке (первый снег)</t>
  </si>
  <si>
    <t>ТМ по подготовке к 1-2 этапу Кубка России</t>
  </si>
  <si>
    <t>3.1.26. Футбол</t>
  </si>
  <si>
    <t xml:space="preserve">Тренировочное мероприятие к Первенству России по футболу среди женских команд </t>
  </si>
  <si>
    <t>август - сентябрь</t>
  </si>
  <si>
    <t>Краснодарский край</t>
  </si>
  <si>
    <t>3.1.27. Хоккей</t>
  </si>
  <si>
    <t>Тренировочное мероприятие для подготовки к финалу Первенства России среди юношей 2002 г.р.</t>
  </si>
  <si>
    <t>Ладога Арена</t>
  </si>
  <si>
    <t>3.1.28. Хоккей на траве</t>
  </si>
  <si>
    <t>Тренировочное мероприятие к Первенству России среди девушек</t>
  </si>
  <si>
    <t>3.1.29. Художественная гимнастика</t>
  </si>
  <si>
    <t>Тренировочное мероприятие № 1 с целью подготовки к первенству  СЗФО РФ по групповым упражнениям, юниорки 2003-2005 г.р.</t>
  </si>
  <si>
    <t>Тренировочное мероприятие № 2 с целью подготовки к первенству россии по групповым упражнениям и Чемпионату СЗФО РФ, сеньорки 2002 и старше;  юниорки 2003-2005 г.р.</t>
  </si>
  <si>
    <t>Тренировочное мероприятие № 3 с целью подготовки к Первенству России по групповым упражнениям и Чемпионату СЗФО РФ (сеньорки 2002 г.р. и старше; юниорки 2003-2005 г.р.)</t>
  </si>
  <si>
    <t>Тренировочное мероприятие № 4 с целью подготовки к финальным соревнованиям Спартакиады молодежи России и всероссийским соревнованиям "Надежды России" (сеньорк 2002 г.р. и старше; юниорки 2003-2006 г.р.</t>
  </si>
  <si>
    <t>Тренировочное мероприятие № 5 с целью подготовки к всероссийским соревнованиям "Надежды России" (юниорки 2003-2005 г.р.</t>
  </si>
  <si>
    <t>Тренировочное мероприятие №6 с целью подготовки к Чемпионату России по групповым упражнениям и всероссийским соревнованиям "Надежды России" (сеньоркии 2003- г.р. И старше; юниорки 2003-2005 г.р.)</t>
  </si>
  <si>
    <t>01 октября -       18 октября</t>
  </si>
  <si>
    <t>Тренировочное мероприятие № 7 с целью подготовки к  всероссийским соревнованиям "Надежды России" (юниорки 2003-2005 г.р.)</t>
  </si>
  <si>
    <t>30 октября -       06 ноября</t>
  </si>
  <si>
    <t>Тренировочное мероприятие № 8 с целью подготовки к Кубку России по групповым упражнениям (сеньорки 2003- г.р. и старше)</t>
  </si>
  <si>
    <t>3.1.30. Кудо</t>
  </si>
  <si>
    <t>Учебно-тренировочные сборы сборной команды Лен.области по КУДО</t>
  </si>
  <si>
    <t>3.1.30. Мини-футбол</t>
  </si>
  <si>
    <t>Тренировочное мероприятие  по подготовке к первенству России среди женских команд</t>
  </si>
  <si>
    <t>март - апрель</t>
  </si>
  <si>
    <t>17</t>
  </si>
  <si>
    <t>Тренировочное мероприятие  по подготовке к всероссийским соревнованиям</t>
  </si>
  <si>
    <t>п. Дагомыс</t>
  </si>
  <si>
    <t>15</t>
  </si>
  <si>
    <t>3.1.31. Подводный спорт</t>
  </si>
  <si>
    <t>3.1.32. Радиоспорт</t>
  </si>
  <si>
    <t>3.1.32. Рукопашный бой</t>
  </si>
  <si>
    <t>ТМ к первенству России</t>
  </si>
  <si>
    <t>03-12 января</t>
  </si>
  <si>
    <t>Тосно</t>
  </si>
  <si>
    <t>ТМ к первенству мира</t>
  </si>
  <si>
    <t>14-31 августа</t>
  </si>
  <si>
    <t>Судак</t>
  </si>
  <si>
    <t>3.1.33. Спортивное ориентирование</t>
  </si>
  <si>
    <t>3.1.34. Шахматы</t>
  </si>
  <si>
    <t>Тренировочное мероприятие по подготовке к первенству Европы</t>
  </si>
  <si>
    <t xml:space="preserve">по назначению </t>
  </si>
  <si>
    <t>Тренировочное мероприятие в составе юношеской сборной команды России</t>
  </si>
  <si>
    <t>12-19 августа</t>
  </si>
  <si>
    <t>Московская 
область</t>
  </si>
  <si>
    <t>3.1.35. Шашки</t>
  </si>
  <si>
    <t>г. Римини, Италия</t>
  </si>
  <si>
    <t>Тренировочное мероприятие к чемпионату мира (командные соревнования) по шашкам-64</t>
  </si>
  <si>
    <t>г. Кранево
Болгария</t>
  </si>
  <si>
    <t>3.1.36. Паралимпийские виды спорта</t>
  </si>
  <si>
    <t>Ленинградская область, п.Царицыно озеро</t>
  </si>
  <si>
    <t>05 - 18 ноября</t>
  </si>
  <si>
    <t>3.1.37. Скалолазание</t>
  </si>
  <si>
    <t>г. Ялта</t>
  </si>
  <si>
    <t>г. Москва</t>
  </si>
  <si>
    <t>3.1.38. Тяжёлая атлетика</t>
  </si>
  <si>
    <t>Тренировочное мероприятие в составе сборной команды России (юниоры до 21 года)</t>
  </si>
  <si>
    <t>г. Чехов
Московская обл.</t>
  </si>
  <si>
    <t>3.2 Участие спортсменов Ленинградской области в межрегиональных, всероссийских и международных спортивных соревнованиях и физкультурных мероприятиях</t>
  </si>
  <si>
    <t>3.2.1. Биатлон</t>
  </si>
  <si>
    <t>Первенство России 20-21 год</t>
  </si>
  <si>
    <t xml:space="preserve">Чемпионат России </t>
  </si>
  <si>
    <t>3.2.2. Бобслей и скелетон</t>
  </si>
  <si>
    <t xml:space="preserve"> Первенство  России </t>
  </si>
  <si>
    <t xml:space="preserve">Кубок России </t>
  </si>
  <si>
    <t>Чемпионат России</t>
  </si>
  <si>
    <t>3.2.3. Горнолыжный спорт</t>
  </si>
  <si>
    <t>Всемирная Зимняя Универсмада</t>
  </si>
  <si>
    <t>24.01.-10.02.17</t>
  </si>
  <si>
    <t>Алма-Ата</t>
  </si>
  <si>
    <t>Италия г.Торенто "Тополино"</t>
  </si>
  <si>
    <t>08.03-13.03.17</t>
  </si>
  <si>
    <t>Италия</t>
  </si>
  <si>
    <t>Первенство СЗФО "Кубок Малых гор"</t>
  </si>
  <si>
    <t>08 февраля - 11 февраля</t>
  </si>
  <si>
    <t>Московская обл.</t>
  </si>
  <si>
    <t>14-17 февраля</t>
  </si>
  <si>
    <t>Ленинградская область, д. Васильево, ГК "Снежный"</t>
  </si>
  <si>
    <t>Всероссийские соревнования "Памяти заслуженного тренера России Л.В. Кедриной"</t>
  </si>
  <si>
    <t>30 января-05 февраля</t>
  </si>
  <si>
    <t>Башкортостан, г.Белорецк</t>
  </si>
  <si>
    <t>Первенство России</t>
  </si>
  <si>
    <t>27 февраля - 05 марта</t>
  </si>
  <si>
    <t>Кемеровская область,                               г. Таштагол</t>
  </si>
  <si>
    <t>VIII Зимняя Спартакиада учащихся России</t>
  </si>
  <si>
    <t>01-05 марта</t>
  </si>
  <si>
    <t>Башкортостан,                                     г. Белорецк</t>
  </si>
  <si>
    <t>Всероссийские соревнования "Олимпийские Надежды России"                                           (юноши, девушки)</t>
  </si>
  <si>
    <t>13 - 19 марта</t>
  </si>
  <si>
    <t>Иркутская область,                                            г. Байкальск</t>
  </si>
  <si>
    <t>Всероссийские соревнования "Приз Губернатора Ленинградской области"                                           (юноши, девушки)</t>
  </si>
  <si>
    <t>20-25 марта</t>
  </si>
  <si>
    <t>Всероссийские соревнования "Приз Цыганова"    (юноши, девушки)</t>
  </si>
  <si>
    <t>28 марта 02 апреля</t>
  </si>
  <si>
    <t>Мурманская область</t>
  </si>
  <si>
    <t xml:space="preserve"> Финал Кубка России, Зимняя Спартакиада среди сильнейших спортсменов России                                           (слалом, гигант) </t>
  </si>
  <si>
    <t>г. Южно-Сахалинск</t>
  </si>
  <si>
    <t>Всероссийские соревнования "Приз Эльбрус"</t>
  </si>
  <si>
    <t>26-29 июня</t>
  </si>
  <si>
    <t>КБР, Терскол</t>
  </si>
  <si>
    <t>Кубок России 1,2,3,4 этапы</t>
  </si>
  <si>
    <t>01-10 декабря</t>
  </si>
  <si>
    <t>Башкортостан,  Белорецкий район, ГК Абзаково</t>
  </si>
  <si>
    <t>Кубок России 5,6 этапы</t>
  </si>
  <si>
    <t>10-19 декабря</t>
  </si>
  <si>
    <t>Всероссийские соревнования "Открытие сезона"</t>
  </si>
  <si>
    <t>13 - 19 декабря</t>
  </si>
  <si>
    <t>Башкортостан,             д. Зеленая поляна, ГЛЦ "Металлург"</t>
  </si>
  <si>
    <t>Всероссийские соревнования "Приз Р. Шайхлисламова"</t>
  </si>
  <si>
    <t>19 - 24 декабря</t>
  </si>
  <si>
    <t>Башкортостан,              г. Белорецк</t>
  </si>
  <si>
    <t>Кубок России (слалом)</t>
  </si>
  <si>
    <t>20 - 27 декабря</t>
  </si>
  <si>
    <t>Челябинская область,                      г. Миасс</t>
  </si>
  <si>
    <t>3.2.4. Лыжные гонки</t>
  </si>
  <si>
    <t xml:space="preserve">Первенство России (юноши и девушки 15-16 лет ) </t>
  </si>
  <si>
    <t>г. Рыбинск (Ярославская обл.)</t>
  </si>
  <si>
    <t>Всероссийские соревнования "Приз ЗМС Р.П. Сметаниной" (юноши и девушки 15-16 лет)</t>
  </si>
  <si>
    <t>24-31 марта</t>
  </si>
  <si>
    <t xml:space="preserve">г. Сыктывкар </t>
  </si>
  <si>
    <t>Первенство России (юниоры, юниорки 19-20 лет)</t>
  </si>
  <si>
    <t>Всероссийские соревнования "Приз В.Беляева" (рейтинговые)</t>
  </si>
  <si>
    <t>03-04 апреля</t>
  </si>
  <si>
    <t>г.Апатиты   (Мурманская обл)</t>
  </si>
  <si>
    <t>Всероссийские соревнования "Спринт на Дворцовой"</t>
  </si>
  <si>
    <t>07-09 июля</t>
  </si>
  <si>
    <t>Первенство России (юниоры, юниорки 19-20 лет) - лыжероллеры</t>
  </si>
  <si>
    <t>г. Воронеж</t>
  </si>
  <si>
    <t>Чемпионат России по лыжероллерам</t>
  </si>
  <si>
    <t xml:space="preserve">Всероссийские соревнования </t>
  </si>
  <si>
    <t>18- 23 ноября</t>
  </si>
  <si>
    <t>Всероссийские соревнования "Сыктывкарская лыжня"</t>
  </si>
  <si>
    <t>Всероссийские соревнования юноши и девушки (17-18 лет)</t>
  </si>
  <si>
    <t>Всероссийские соревнования юниоры и юниорки (19-20 лет)</t>
  </si>
  <si>
    <t>Финал Кубка России</t>
  </si>
  <si>
    <t>3.2.5. Прыжки на лыжах с трамплина и лыжное двоеборье</t>
  </si>
  <si>
    <t>Всероссийские  соревнования по лыжному двоеборью «Олимпийские надежды России, малый кубок резерва»</t>
  </si>
  <si>
    <t>Всероссийские  соревнования по прыжкам на лыжах с трамплина «Олимпийские надежды России, малый кубок резерва»</t>
  </si>
  <si>
    <t>Первенство России по лыжному двоеборью</t>
  </si>
  <si>
    <t>3.2.6. Санный спорт</t>
  </si>
  <si>
    <t>Кубок России 2 этап</t>
  </si>
  <si>
    <t>Кубок России 3 этап (финал)</t>
  </si>
  <si>
    <t>3.2.7. Сноуборд</t>
  </si>
  <si>
    <t>г. Казань (Респ.Татарстан)</t>
  </si>
  <si>
    <t>Первенство России (жесткие дисциплины)</t>
  </si>
  <si>
    <t>Первенство России (мягкие дисциплины)</t>
  </si>
  <si>
    <t>3.2.8. Фигурное катание</t>
  </si>
  <si>
    <t>Зональные соревнования Первенства России среди девушек и юношей (младший возраст); отбор на 2 зимнюю спартакиаду спортивных школ России ЦФО,СЗФО, ЮФО, Крымский ФО, СКФО</t>
  </si>
  <si>
    <t>28-30 января</t>
  </si>
  <si>
    <t>Сочи</t>
  </si>
  <si>
    <t>Зональные соревнования Первенства России среди девушек и юношей (старший возраст)     СЗФО, ЮФО, Крымский ФО, СКФО</t>
  </si>
  <si>
    <t>19-23 февраля</t>
  </si>
  <si>
    <t>Великий Новгород</t>
  </si>
  <si>
    <t>Первенство России среди девушек и юношей (младший возраст)- "Мемориал С.А.Жука"</t>
  </si>
  <si>
    <t>13-16 марта</t>
  </si>
  <si>
    <t>Тюмень</t>
  </si>
  <si>
    <t>Финал 2 зимней спартакиады спортивных школ России                              1 сп.разряд</t>
  </si>
  <si>
    <t>26-31 марта</t>
  </si>
  <si>
    <t>Старый Оскол</t>
  </si>
  <si>
    <t xml:space="preserve">Первенство России среди девушек и юношей (старший возраст) </t>
  </si>
  <si>
    <t>02-05 апреля</t>
  </si>
  <si>
    <t>Казань</t>
  </si>
  <si>
    <t>1 Этап кубка России-Ростелеком</t>
  </si>
  <si>
    <t>2 Этап кубка России-Ростелеком</t>
  </si>
  <si>
    <t>3 Этап кубка России-Ростелеком</t>
  </si>
  <si>
    <t>4 Этап кубка России-Ростелеком</t>
  </si>
  <si>
    <t>5 Этап кубка России-Ростелеком</t>
  </si>
  <si>
    <t>3.2.9 Фристайл</t>
  </si>
  <si>
    <t>Международные соревнования Кубок Европы и ФИС</t>
  </si>
  <si>
    <t>Международные соревнования 28-я Всемирная зимняя Универсиада</t>
  </si>
  <si>
    <t>Международные соревнования Кубок Мира (юниоры, юниорки)</t>
  </si>
  <si>
    <t xml:space="preserve">19-26 февраля </t>
  </si>
  <si>
    <t>Международные соревнования Чемпионат  Мира (юниоры, юниорки)</t>
  </si>
  <si>
    <t>Всероссийские соревнования этапы Кубка России</t>
  </si>
  <si>
    <t xml:space="preserve">Финал Кубка России </t>
  </si>
  <si>
    <t>22-26 марта</t>
  </si>
  <si>
    <t>Всероссийские соревнования этап Кубка России</t>
  </si>
  <si>
    <t>3.2.10. Хоккей</t>
  </si>
  <si>
    <t>02-10 мая</t>
  </si>
  <si>
    <t>Всероссийские соревнования "Первенство клубных команд" среди юношей до 15 лет</t>
  </si>
  <si>
    <t>3.2.11. Бадминтон</t>
  </si>
  <si>
    <t>Первенство России среди юношей и девушек до 13 лет</t>
  </si>
  <si>
    <t>Первенство России среди юношей и девушек до 15 лет</t>
  </si>
  <si>
    <t>Первенство России среди юношей и девушек до 19 лет</t>
  </si>
  <si>
    <t>Чемпионат России среди сборных команд субъектов РФ</t>
  </si>
  <si>
    <t>г. Раменское (Московская обл.)</t>
  </si>
  <si>
    <t>Чемпионат России личный</t>
  </si>
  <si>
    <t>Кубок России (финал)</t>
  </si>
  <si>
    <t>26-29 января</t>
  </si>
  <si>
    <t>Первенство России среди юношей и девушек до 17 лет</t>
  </si>
  <si>
    <t>г. Казань</t>
  </si>
  <si>
    <t>3.2.12. Баскетбол</t>
  </si>
  <si>
    <t>Этап СЗФО  Всероссийских соревнований среди команд общеобразовательных организаций «КЭС-баскет» (юноши)</t>
  </si>
  <si>
    <t>Этап СЗФО  Всероссийских соревнований среди команд общеобразовательных организаций «КЭС-баскет» (девушки)</t>
  </si>
  <si>
    <t>Финальные игры Всероссийских соревнований среди команд общеобразовательных организаций «КЭС-баскет» (юноши, девушки)</t>
  </si>
  <si>
    <t>г. Пермь</t>
  </si>
  <si>
    <t>Первенство России по мини-баскетболу</t>
  </si>
  <si>
    <t>Первенство России зональный этап юноши до 16 лет</t>
  </si>
  <si>
    <t>Токсово</t>
  </si>
  <si>
    <t>Первенство России зональный этап юноши до 15 лет</t>
  </si>
  <si>
    <t>3.2.13. Бокс</t>
  </si>
  <si>
    <t>Первенство России среди юношей и девушек 15-16 лет</t>
  </si>
  <si>
    <t>Первенство России среди юниоров 17-18 лет</t>
  </si>
  <si>
    <t>02-09 мая</t>
  </si>
  <si>
    <t>Чемпионат  России</t>
  </si>
  <si>
    <t>17-26 ноября</t>
  </si>
  <si>
    <t>Первенство России среди юношей 13-14 лет</t>
  </si>
  <si>
    <t xml:space="preserve">Всероссийское соревнования среди юношей 14-15 лет </t>
  </si>
  <si>
    <t>04-10 декабря</t>
  </si>
  <si>
    <t>Первенство СЗФО России  среди юношей 13-14 лет</t>
  </si>
  <si>
    <t>Первенство СЗФО  России среди юношей 15 -16 лет</t>
  </si>
  <si>
    <t>Чемпионат СЗФО России</t>
  </si>
  <si>
    <t>3.2.14. Велоспорт- шоссе</t>
  </si>
  <si>
    <t>24-25 апреля</t>
  </si>
  <si>
    <t>Всероссийские соревнования среди юношей 15-16 и 13-14 лет</t>
  </si>
  <si>
    <t>Всероссийские соревнования среди юношей и девушек 15-16 и 13-14 лет</t>
  </si>
  <si>
    <t>24-27 мая</t>
  </si>
  <si>
    <t>2ой этап Спартакиады Молодежи России. Юниоры 19-22 и 17-18 лет</t>
  </si>
  <si>
    <t>17-20 мая</t>
  </si>
  <si>
    <t>Чемпионат и Первенство России в олимпийских видах среди мужчин и юниоров 19-22 года</t>
  </si>
  <si>
    <t>21-24 июня</t>
  </si>
  <si>
    <t>Первенство России в олимпийских видах среди юниоров 17-18 лет</t>
  </si>
  <si>
    <t>Первенство России в олимпийских видах среди юношей 15-16 лет</t>
  </si>
  <si>
    <t>Всероссийские соревнования в многодневной гонке среди юниоров 17-18 лет</t>
  </si>
  <si>
    <t>Всероссийские соревнования среди юношей 15-16 лет</t>
  </si>
  <si>
    <t>12-15 июля</t>
  </si>
  <si>
    <t>Оренбург</t>
  </si>
  <si>
    <t>IV Летняя Спартакиада Молодежи России по велоспорту-шоссе. Финал</t>
  </si>
  <si>
    <t>Первенство России в олимпийских виадх среди юниоров 17-18 лет</t>
  </si>
  <si>
    <t xml:space="preserve">18-20 июля </t>
  </si>
  <si>
    <t>Всероссийские соревнования в многодневной гонке среди юношей 2004-2005гг.р.</t>
  </si>
  <si>
    <t>Всероссийские соревнования в многодневной гонке среди юношей  15-16 лет</t>
  </si>
  <si>
    <t>12-16 августа</t>
  </si>
  <si>
    <t>Первенство России в гонке-критериуме среди юниоров 17-18 лет</t>
  </si>
  <si>
    <t>Первенство России в многодневной гонке среди юношей 15-16 лет</t>
  </si>
  <si>
    <t>19-23 августа</t>
  </si>
  <si>
    <t>Первенство России в парной гонке среди юниоров 17-18 лет</t>
  </si>
  <si>
    <t>Первенство России в гонке-критериуме среди 15-16 лет</t>
  </si>
  <si>
    <t>Первенство России в командной гонке среди юниоров 17-18 лет</t>
  </si>
  <si>
    <t>25-26 августа</t>
  </si>
  <si>
    <t>Первенство России в групповой горной гонке среди юношей 15-16 лет</t>
  </si>
  <si>
    <t>28-29 августа</t>
  </si>
  <si>
    <t>Первенство России в многодневной гонке среди юниоров 17-18 лет</t>
  </si>
  <si>
    <t>3.2.15. Велоспорт- трек</t>
  </si>
  <si>
    <t>Первенство России и Всероссийские соревнования по велоспорту-треку в многодневной гонке</t>
  </si>
  <si>
    <t>15-18 февраля</t>
  </si>
  <si>
    <t>Всероссийские соревнования по велоспорту-треку среди юношей и девушек 15-16 и 13-14 лет</t>
  </si>
  <si>
    <t>14-19 июля</t>
  </si>
  <si>
    <t>Первенство России по велоспорту-треку среди юношей 15-16 лет</t>
  </si>
  <si>
    <t>02-05 сентября</t>
  </si>
  <si>
    <t>IV Летняя Спартакиада Молодежи России по велоспорту-треку. Финал</t>
  </si>
  <si>
    <t>03-07 августа</t>
  </si>
  <si>
    <t>3.2.15 Водное поло</t>
  </si>
  <si>
    <t>3 тур Первенства России  среди девушек до 17 лет</t>
  </si>
  <si>
    <t>09-13 января</t>
  </si>
  <si>
    <t>г. Руза МО</t>
  </si>
  <si>
    <t>3 тур Первенства России среди юношей до 15 лет</t>
  </si>
  <si>
    <t>11-25 января</t>
  </si>
  <si>
    <t>г. Раменское МО</t>
  </si>
  <si>
    <t>1 тур Первенства России среди юниорок до 19 лет</t>
  </si>
  <si>
    <t>24-29 января</t>
  </si>
  <si>
    <t>3 тур Первенства России среди юношей до 17 лет</t>
  </si>
  <si>
    <t>25-29 января</t>
  </si>
  <si>
    <t>г. Пенза</t>
  </si>
  <si>
    <t>12 тур Чемпионата России среди мужских команд</t>
  </si>
  <si>
    <t>25-28 января</t>
  </si>
  <si>
    <t>г. Санкт - Петербург</t>
  </si>
  <si>
    <t>2 тур Первенства России среди юниорок до 19 лет</t>
  </si>
  <si>
    <t>12-21 февраля</t>
  </si>
  <si>
    <t>г. Златоуст</t>
  </si>
  <si>
    <t>14 тур Чемпионата России среди мужских команд</t>
  </si>
  <si>
    <t>05-08 февраля</t>
  </si>
  <si>
    <t>г. Волгоград</t>
  </si>
  <si>
    <t>16 тур Чемпионата России среди мужских команд</t>
  </si>
  <si>
    <t>16-19 февраля</t>
  </si>
  <si>
    <t>Полуфинал Первенства России среди юношей до 17 лет</t>
  </si>
  <si>
    <t>18-27 февраля</t>
  </si>
  <si>
    <t>г. Астрахань</t>
  </si>
  <si>
    <t>17 тур Чемпионата России среди мужских команд</t>
  </si>
  <si>
    <t>21-26 февраля</t>
  </si>
  <si>
    <t>Финал Первенства России среди юниорок до 19 лет</t>
  </si>
  <si>
    <t>г. Кириши ЛО</t>
  </si>
  <si>
    <t>Финал Первенства России среди девушек до 15 лет</t>
  </si>
  <si>
    <t xml:space="preserve">20-26 марта </t>
  </si>
  <si>
    <t>Финал Первенства России среди юниоров до 19 лет</t>
  </si>
  <si>
    <t xml:space="preserve">02-09 апреля </t>
  </si>
  <si>
    <t>Финал Первенства России среди юношей до 17 лет</t>
  </si>
  <si>
    <t>16-23 апреля</t>
  </si>
  <si>
    <t>4 тур Первенства России среди девушек до 17 лет</t>
  </si>
  <si>
    <t>17-23 апреля</t>
  </si>
  <si>
    <t>"Майское Брно"</t>
  </si>
  <si>
    <t>05-08 мая</t>
  </si>
  <si>
    <t>Чехия</t>
  </si>
  <si>
    <t>Финал Первенства России среди девушек  до 17 лет</t>
  </si>
  <si>
    <t>09-15 мая</t>
  </si>
  <si>
    <t>VIII летняя Спартакиада учащихся среди девушек 2001-2002 г.р.</t>
  </si>
  <si>
    <t>06-13 августа</t>
  </si>
  <si>
    <t>VIII летняя Спартакиада учащихся среди юношей 2001-2002 г.р.</t>
  </si>
  <si>
    <t>27 июля-05 августа</t>
  </si>
  <si>
    <t>1 тур Первенства России среди девушек до 15 лет</t>
  </si>
  <si>
    <t>1 тур Первенства России среди юношей до 17 лет</t>
  </si>
  <si>
    <t>1 тур Первенства России среди девушек до 17 лет</t>
  </si>
  <si>
    <t>2 тур Первенства России среди юношей до 17 лет</t>
  </si>
  <si>
    <t>2 тур Первенства России среди девушек до 17 лет</t>
  </si>
  <si>
    <t>3.2.16. Волейбол</t>
  </si>
  <si>
    <t>Первенство России. Полуфинал. (юноши 2002-2003 г.р.)</t>
  </si>
  <si>
    <t>Первенство России. Финал.  (девушки 2000-2001 г.р.)</t>
  </si>
  <si>
    <t>Первенство России. Финал.  (юноши 2000-2001г.р.)</t>
  </si>
  <si>
    <t>Первенство России. Финал.  (юноши 2002-2003 г.р.)</t>
  </si>
  <si>
    <t>Чемпионат России среди женщин. Отборочный этап. I Лига.</t>
  </si>
  <si>
    <t>Чемпионат России среди женщин. Финал.I Лига.</t>
  </si>
  <si>
    <t xml:space="preserve">   Чемпионат молодежной лиги 2017. (предварительный этап) Мужчины.</t>
  </si>
  <si>
    <t>Всероссийские соревнования по волейболу "Серебряный мяч"(финал СЗФО)юноши</t>
  </si>
  <si>
    <t>Всероссийские соревнования по волейболу "Серебряный мяч"(финал СЗФО)девушки</t>
  </si>
  <si>
    <t xml:space="preserve">   Чемпионат молодежной лиги 2017. (Финал) Мужчины.</t>
  </si>
  <si>
    <t>VIII летняя спартакиада учащихся России 2017 г. ,финал СЗФО (юноши)</t>
  </si>
  <si>
    <t>VIII летняя спартакиада учащихся России 2017 г. , финал СЗФО (девушки)</t>
  </si>
  <si>
    <t>VIII летняя спартакиада учащихся России 2017 г. ,финал СЗФО (пляжный волейбол) юноши</t>
  </si>
  <si>
    <t>VIII летняя спартакиада учащихся России 2017 г. ,финал СЗФО (пляжный волейбол) девушки</t>
  </si>
  <si>
    <t>VIII летняя спартакиада учащихся 2017 г.( III этап) юноши</t>
  </si>
  <si>
    <t>16.07.2017 - 28.07.2017</t>
  </si>
  <si>
    <t>г. Анапа, Витязево ЧУСУОЦ "Волейград"</t>
  </si>
  <si>
    <t>Всероссийское соревнование по волейболу " Серебряный мяч    (III этап) юноши</t>
  </si>
  <si>
    <t>14.06.2017- 23.06.2017</t>
  </si>
  <si>
    <t>Московская обл. г. Раменское</t>
  </si>
  <si>
    <t>Чемпионат молодежной лиги 2018. (Предварительный этап) Мужчины.</t>
  </si>
  <si>
    <t>Первенство России. Зональные соревнования. (девушки 2003-2004 г.р.)</t>
  </si>
  <si>
    <t>Первенство России.Зональные соревнования. (юноши 2003-2004 г.р.)</t>
  </si>
  <si>
    <t>Первенство России. Полуфинал. (девушки 2001-2002 г.р.)</t>
  </si>
  <si>
    <t>Первенство России. Полуфинал. (юноши 2001-2002г.р.)</t>
  </si>
  <si>
    <t>3.2.17. Вольная борьба</t>
  </si>
  <si>
    <t>г. Красноярск</t>
  </si>
  <si>
    <t xml:space="preserve">Международные соревнования </t>
  </si>
  <si>
    <t>Чемпионат СЗФО среди мужчин</t>
  </si>
  <si>
    <t>3.2.18. Гандбол</t>
  </si>
  <si>
    <t>Полуфинальное первенство России среди девушек 12 - 13 лет</t>
  </si>
  <si>
    <t>г. Тольятти</t>
  </si>
  <si>
    <t>Полуфинальное первенство России среди юношей до 16 лет</t>
  </si>
  <si>
    <t>г. Краснодар</t>
  </si>
  <si>
    <t>Финальное первенство России среди девушек до 17 лет</t>
  </si>
  <si>
    <t>г. Ростов-на-Дону</t>
  </si>
  <si>
    <t>г. Пикалево</t>
  </si>
  <si>
    <t>г. Ярославль</t>
  </si>
  <si>
    <t>3.2.19. Гольф</t>
  </si>
  <si>
    <t>ГК «Форест Хиллс», Московсая область</t>
  </si>
  <si>
    <t>ГК «Горки», Ленинградская область</t>
  </si>
  <si>
    <t>Всероссийские соревнования среди любителей</t>
  </si>
  <si>
    <t>26.06.18-30.06.18</t>
  </si>
  <si>
    <t>Целеево Гольф и Поло клуб, Московсая область</t>
  </si>
  <si>
    <t>Чемпионат Российского Студенческого Союза среди студентов по гольфу</t>
  </si>
  <si>
    <t>27.06.18-30.06.18</t>
  </si>
  <si>
    <t>ГК «Раевский», Краснодарский край</t>
  </si>
  <si>
    <t>Всероссийские соревнования среди любителей среднего и старшего возраста</t>
  </si>
  <si>
    <t>ГК «Линкс», Московская область</t>
  </si>
  <si>
    <t>Юношеский тур 4 этап</t>
  </si>
  <si>
    <t>09.07.18-12.07.8</t>
  </si>
  <si>
    <t>ГК «Свияжские холмы", Казань</t>
  </si>
  <si>
    <t>Юношеский тур 5 этап</t>
  </si>
  <si>
    <t>Кубок Президента АГР</t>
  </si>
  <si>
    <t>Гольф и яхт клуб «Пестово», Московсая область</t>
  </si>
  <si>
    <t>Кубок России</t>
  </si>
  <si>
    <t>ГК «Свияжские холмы», Казань</t>
  </si>
  <si>
    <t>3.2.20. Гребной слалом</t>
  </si>
  <si>
    <t>г. Окуловка Новгородская область</t>
  </si>
  <si>
    <t>3.2.21. Греко-римская борьба</t>
  </si>
  <si>
    <t>г. Владимир</t>
  </si>
  <si>
    <t>3.2.22. Дзюдо</t>
  </si>
  <si>
    <t>20</t>
  </si>
  <si>
    <t>5</t>
  </si>
  <si>
    <t>Чемпионат России среди мужчин и женщин</t>
  </si>
  <si>
    <t>Кубок России среди мужчин и женщин</t>
  </si>
  <si>
    <t>19</t>
  </si>
  <si>
    <t>Чемпионат СЗФО среди мужчин и женщин</t>
  </si>
  <si>
    <t>3.2.23. Каратэ</t>
  </si>
  <si>
    <t>14 Международный турнир по каратэ  Minsk Open Sanker Cup</t>
  </si>
  <si>
    <t>Октябрь</t>
  </si>
  <si>
    <t>г. Минск</t>
  </si>
  <si>
    <t>3.2.23. Конный спорт</t>
  </si>
  <si>
    <t>3.2.24. Легкая атлетика</t>
  </si>
  <si>
    <t>по календарю ВФЛА</t>
  </si>
  <si>
    <t>Первенство России (юниоры и юниорки до 20лет) в помещении</t>
  </si>
  <si>
    <t>Первенство России (юниоры и юниорки до 23лет) в помещении</t>
  </si>
  <si>
    <t>Чемпионат России в помещении</t>
  </si>
  <si>
    <t xml:space="preserve">Командный Чемпионат России </t>
  </si>
  <si>
    <t>Первенство России (юноши и девушки до 18 лет)</t>
  </si>
  <si>
    <t xml:space="preserve">Первенство России (юниоры и юниорки до 20лет)  </t>
  </si>
  <si>
    <t>Первенство России (юниоры и юниорки до 23 лет)</t>
  </si>
  <si>
    <t>Мемориал Лукашевича и Середкина</t>
  </si>
  <si>
    <t>Челябинск</t>
  </si>
  <si>
    <t>Всероссийский день прыгуна "Мемориал Озолина и Дьячкова"</t>
  </si>
  <si>
    <t>Всероссийские соревнования "Мемориал ЗТ СССР В.И. Алексеева"</t>
  </si>
  <si>
    <t>Всероссийские соревнования по метаниям  "Памяти А.Лунева"</t>
  </si>
  <si>
    <t>Адлер</t>
  </si>
  <si>
    <t>Всероссийские соревнования "Фестиваль прыжков с шестом"</t>
  </si>
  <si>
    <t>Чемпионат и Первенство России (юниоры до 23 лет) по марафону</t>
  </si>
  <si>
    <t>Всероссийские соревнования по метаниям на призы А.А. Низамутдинова</t>
  </si>
  <si>
    <t>Всероссийские соревнования "Кубок двукратной олимпийской чемпионки Е.Исинбаевой"</t>
  </si>
  <si>
    <t>Чемпионат России по полумарафону</t>
  </si>
  <si>
    <t>Ярославль</t>
  </si>
  <si>
    <t>Чемпионат и Первенство Северо-Западного федерального округа в помещении (юниоры до 23 лет, юниоры до 20 лет, юноши и девушки до 18 лет)</t>
  </si>
  <si>
    <t>Чемпионат и Первенство Северо-Западного федерального округа (юниоры до 23 лет, юниоры до 20 лет, юноши и девушки до 18 лет)</t>
  </si>
  <si>
    <t>3.2.25. Настольный теннис</t>
  </si>
  <si>
    <t xml:space="preserve">Международные соревнования «SAFIR» </t>
  </si>
  <si>
    <t xml:space="preserve">Юношеское Первенство Европы </t>
  </si>
  <si>
    <t>Юношеский ТОП-10 сильнейших спортсменов Европы</t>
  </si>
  <si>
    <t>Чемпионат СЗФО</t>
  </si>
  <si>
    <t>г. Калининград</t>
  </si>
  <si>
    <t>Первенство СЗФО (юниоры и юниорки до 19 лет)</t>
  </si>
  <si>
    <t>Командный Чемпионат ФНТР, 3 этап, Высшая лига "А", мужчины</t>
  </si>
  <si>
    <t>Первенство СЗФО (юноши и девушки до 16 лет)</t>
  </si>
  <si>
    <t>г.Чебоксары</t>
  </si>
  <si>
    <t>Командный Чемпионат ФНТР, 4 этап, Высшая лига "А", мужчины</t>
  </si>
  <si>
    <t>Первенство СЗФО (юноши и девушки до 13 лет)</t>
  </si>
  <si>
    <t>3.2.26. Спортивная гимнастика</t>
  </si>
  <si>
    <t xml:space="preserve"> Первенство России</t>
  </si>
  <si>
    <t>Всероссийские соревнования на призы Олимпийской чемпиоки С.Хоркиной</t>
  </si>
  <si>
    <t>В.Новгород</t>
  </si>
  <si>
    <t>3.2.27. Плавание</t>
  </si>
  <si>
    <t>Чемпионат и Первенство СЗФО России (50м) по плаванию</t>
  </si>
  <si>
    <t>Чемпионат России (50 м)</t>
  </si>
  <si>
    <t>"Веселый дельфин"</t>
  </si>
  <si>
    <t>26-30 апреля</t>
  </si>
  <si>
    <t>Первенство России среди юниоров (50м)</t>
  </si>
  <si>
    <t>18-21 апрель</t>
  </si>
  <si>
    <t>Первенство России среди юношей и девушек (50м)</t>
  </si>
  <si>
    <t>14-19 май</t>
  </si>
  <si>
    <t>г. Саранск</t>
  </si>
  <si>
    <t>2 этап Кубка России</t>
  </si>
  <si>
    <t>13-16 июня</t>
  </si>
  <si>
    <t>г. Челябинск</t>
  </si>
  <si>
    <t>30 июня- 2 июля</t>
  </si>
  <si>
    <t>этап Кубка Мира</t>
  </si>
  <si>
    <t>02-03 августа</t>
  </si>
  <si>
    <t>Чемпионат СЗФО РФ (25м)</t>
  </si>
  <si>
    <t>Чемпионат России (25 м)</t>
  </si>
  <si>
    <t>Всероссийские соревнования по плаванию среди юношей и девушек</t>
  </si>
  <si>
    <t>3.2.28. Пулевая стрельба</t>
  </si>
  <si>
    <t>Первенство России (лично-командное) по стрельбе из пневматического оружия и Всероссийские соревнования по стрельбе из малокалиберного и пневматического оружия.</t>
  </si>
  <si>
    <t>январь- февраль</t>
  </si>
  <si>
    <t>Ижевск</t>
  </si>
  <si>
    <t>Первенство России (лично-командное) по стрельбе из малокалиберного оружия и Всероссийские соревнования по стрельбе из пневматического оружия.</t>
  </si>
  <si>
    <t>Первенство России (лично-командное) по стрельбе из пневматического оружия и Всероссийские соревнования по стрельбе из малокалиберного оружия.</t>
  </si>
  <si>
    <t>Всероссийские соревнования по пулевой стрельбе</t>
  </si>
  <si>
    <t>октябрь ноябрь</t>
  </si>
  <si>
    <t>Белгород</t>
  </si>
  <si>
    <t>3.2.28. Синхронное плавание</t>
  </si>
  <si>
    <t>Первенство России среди юниорок 15-18 лет</t>
  </si>
  <si>
    <t>г. Чехов МО</t>
  </si>
  <si>
    <t>Первенство России среди юниорок 13-15 лет</t>
  </si>
  <si>
    <t>28 февраля-03 марта</t>
  </si>
  <si>
    <t>Чемпионата и Первенство СЗФО</t>
  </si>
  <si>
    <t>31март- 04апрель</t>
  </si>
  <si>
    <t>25-28 апрель</t>
  </si>
  <si>
    <t>г. Руза</t>
  </si>
  <si>
    <t>Финал VIII летней Спартакиады учащихся среди 2002-2004 г.р.</t>
  </si>
  <si>
    <t>12-16 июня</t>
  </si>
  <si>
    <t>Первенство СЗФО 15-18 лет</t>
  </si>
  <si>
    <t>3.2.29. Теннис</t>
  </si>
  <si>
    <t>Юношеский турнир ТЕ "Vsevolozhsk Cup"</t>
  </si>
  <si>
    <t>Всеволожск</t>
  </si>
  <si>
    <t>Юношеский турнир ТЕ "Ladoga Cup"</t>
  </si>
  <si>
    <t>Юношеский турнир ТЕ "Baltic Wind"</t>
  </si>
  <si>
    <t>Юношеский турнир ITF "Green Cup"</t>
  </si>
  <si>
    <t>Всероссийский турнир памяти Мошковской М.С. 1 категория до 13 лет</t>
  </si>
  <si>
    <t>Норвегия</t>
  </si>
  <si>
    <t>Первенство СЗФО до 13 лет</t>
  </si>
  <si>
    <t>Первенство СЗФО до 15 лет</t>
  </si>
  <si>
    <t>Первенство СЗФО до 17 лет</t>
  </si>
  <si>
    <t>Первенство СЗФО до 19 лет</t>
  </si>
  <si>
    <t>3.2.30. Триатлон</t>
  </si>
  <si>
    <t>г. Новочебоксарск</t>
  </si>
  <si>
    <t>г. Ижевск</t>
  </si>
  <si>
    <t>г. Саратов</t>
  </si>
  <si>
    <t>Чемпионат России (кросс)</t>
  </si>
  <si>
    <t>3.2.31. Тхэквондо (ВТФ)</t>
  </si>
  <si>
    <t>Чемпионат Европы</t>
  </si>
  <si>
    <t>Корея</t>
  </si>
  <si>
    <t>г. Белгород</t>
  </si>
  <si>
    <t>3.2.32. Тяжелая атлетика</t>
  </si>
  <si>
    <t>Первенство России среди юношей и девушек до 18 лет</t>
  </si>
  <si>
    <t>г. Чебоксары</t>
  </si>
  <si>
    <t>3.2.33. Фехтование</t>
  </si>
  <si>
    <t>г. Курск</t>
  </si>
  <si>
    <t>г. Смоленск</t>
  </si>
  <si>
    <t>3.2.34. Футбол</t>
  </si>
  <si>
    <t>г. Салават</t>
  </si>
  <si>
    <t xml:space="preserve">Финал Всероссийских соревнований «Колосок» среди  сельских команд (юноши 11-13 лет) </t>
  </si>
  <si>
    <t>г. Вологда</t>
  </si>
  <si>
    <t xml:space="preserve">Первенство России по футболу среди женских команд </t>
  </si>
  <si>
    <t>3.2.35. Хоккей на траве</t>
  </si>
  <si>
    <t>г. Электросталь</t>
  </si>
  <si>
    <t>Первенство России среди девушек 15-16 лет</t>
  </si>
  <si>
    <t>Всероссийские соревнования "Травушка" среди девочек 13 лет и младше</t>
  </si>
  <si>
    <t>г. С-Петербург</t>
  </si>
  <si>
    <t>3.2.36. Художественная гимнастика</t>
  </si>
  <si>
    <t>3.2.37. Авиамодельный спорт</t>
  </si>
  <si>
    <t>Этап Кубка мира и Чемпионат мира</t>
  </si>
  <si>
    <t>Всероссийские пляжные Игры</t>
  </si>
  <si>
    <t>г. Вятские Поляны, Кировская область</t>
  </si>
  <si>
    <t>13</t>
  </si>
  <si>
    <t>г. Вятские Поляны, Кировскоая область</t>
  </si>
  <si>
    <t xml:space="preserve">Чемпионат России мужчины, женщины      по снежным дисциплинам </t>
  </si>
  <si>
    <t>3-4 февраля</t>
  </si>
  <si>
    <t>Новгородская область</t>
  </si>
  <si>
    <t xml:space="preserve">Тверская область </t>
  </si>
  <si>
    <t xml:space="preserve"> Чемпионат Мира мужчины, женщины       по бесснежным дисциплинам Е. С. </t>
  </si>
  <si>
    <t>Ноябрь</t>
  </si>
  <si>
    <t>Чемпионат России по каратэ (WKF)</t>
  </si>
  <si>
    <t xml:space="preserve">Первенство России по каратэ (WKF) (14-15; 16-17; 18-20 лет) </t>
  </si>
  <si>
    <t>Чемпионат России по-КУДО</t>
  </si>
  <si>
    <t>Чемпионат СЗФО по -КУДО</t>
  </si>
  <si>
    <t>Первенство СЗФО по -КУДО</t>
  </si>
  <si>
    <t>Кубок Росси по КУДО</t>
  </si>
  <si>
    <t>Всероссийские соревнования по КУДО</t>
  </si>
  <si>
    <t>Этап СЗФО Всероссийских соревнования «Мини-футбол – в школу» (мальчики, девочки 4-х возрастных групп)</t>
  </si>
  <si>
    <t>Этап СЗФО Всероссийских соревнования «Мини-футбол – в ВУЗы» (юноши, девушки)</t>
  </si>
  <si>
    <t>г. Петрозаводск</t>
  </si>
  <si>
    <t>Всероссийские соревнования «Мини-футбол – в ВУЗы» (финал)</t>
  </si>
  <si>
    <t>Чемпионат СЗФО среди женских команд</t>
  </si>
  <si>
    <t>г.Тольятти</t>
  </si>
  <si>
    <t>7</t>
  </si>
  <si>
    <t>Чемпионат Европы по подводному спорту (апное открытая вода)</t>
  </si>
  <si>
    <t>Чемпионат Европы по подводному спорту (апное закрытая вода)</t>
  </si>
  <si>
    <t>Международные соревнование по подводному спорту (апное)</t>
  </si>
  <si>
    <t>Первенство России по рукопашному бою среди (12-17 лет)</t>
  </si>
  <si>
    <t xml:space="preserve">март </t>
  </si>
  <si>
    <t>Тула</t>
  </si>
  <si>
    <t>Всероссийское соревнования по рукопашному бою среди юношей и девушек к 76 годовщине обороны Тулы (10-17 лет)</t>
  </si>
  <si>
    <t>Всероссийское соревновани по рукопашному бою среди юношей и девушек памяти Олега Бутейко (10-17 лет)</t>
  </si>
  <si>
    <t>Калининград</t>
  </si>
  <si>
    <t>Всероссийское соревновани по рукопашному бою (10-17 лет)</t>
  </si>
  <si>
    <t>Дзержинск</t>
  </si>
  <si>
    <t>Первенство России по рукопашному бою среди (18-21 лет)</t>
  </si>
  <si>
    <t>16-20 января</t>
  </si>
  <si>
    <t>г. Кстово</t>
  </si>
  <si>
    <t>Первенство России по самбо среди юношей 2000-01 гг.р.</t>
  </si>
  <si>
    <t>Первенство России по самбо среди девушек 2000-01 гг.р.</t>
  </si>
  <si>
    <t>6-9 февраля</t>
  </si>
  <si>
    <t>Новосибирск</t>
  </si>
  <si>
    <t>Первенство России по самбо среди юниоров и юниорок 1998-99 гг.р.</t>
  </si>
  <si>
    <t>Чемпионат России по самбо (личный и командный) среди мужчин, женщин, мужчин по боевому самбо</t>
  </si>
  <si>
    <t>Первенство России по самбо среди юношей и девушек 13-14 лет</t>
  </si>
  <si>
    <t>Первенство России по самбо среди юношей и девушек 15-16 лет</t>
  </si>
  <si>
    <t>Раменское, Московская обл.</t>
  </si>
  <si>
    <t>Кубок России по самбо среди мужчин, женщин, мужчин по боевому самбо</t>
  </si>
  <si>
    <t>26-30 ноября</t>
  </si>
  <si>
    <t>Первенство СЗФО по самбо среди юношей и девушек 13-14 и 15-16 лет</t>
  </si>
  <si>
    <t>Первенство СЗФО по самбо среди юношей и девушек 17-18 лет, юниоров и юниорок, чемпионат СЗФО по самбо среди мужчин, женщин, мужчин по боевому самбо</t>
  </si>
  <si>
    <t xml:space="preserve">Первенство Мира </t>
  </si>
  <si>
    <t>Спартакиада молодежи России допризывного возраста</t>
  </si>
  <si>
    <t>Первенство России по полиатлону</t>
  </si>
  <si>
    <t xml:space="preserve"> марта</t>
  </si>
  <si>
    <t>Всероссийские соревнования</t>
  </si>
  <si>
    <t>Чемпионат России (ориентирование бегом)</t>
  </si>
  <si>
    <t>Первенство России среди юниоров</t>
  </si>
  <si>
    <t>Первенство России среди юношей</t>
  </si>
  <si>
    <t>Июнь</t>
  </si>
  <si>
    <t>29 июня - 8 июля</t>
  </si>
  <si>
    <t>Чехия, Прага</t>
  </si>
  <si>
    <t>Чемпионат мира среди студентов</t>
  </si>
  <si>
    <t>23-31 июля</t>
  </si>
  <si>
    <t>Тайланд, Патайя</t>
  </si>
  <si>
    <t>Всероссийский спортивные соревнования</t>
  </si>
  <si>
    <t>Россия, Анапа</t>
  </si>
  <si>
    <t>Россия, Сочи</t>
  </si>
  <si>
    <t>Всероссийский спортивные соревнования "Кубок Кавказа"</t>
  </si>
  <si>
    <t>Россия, Ставропольский край</t>
  </si>
  <si>
    <t>Кубок Содружества</t>
  </si>
  <si>
    <t>Россия, Нижний Новгород</t>
  </si>
  <si>
    <t>Россия, Кемерово</t>
  </si>
  <si>
    <t>Международный турнир</t>
  </si>
  <si>
    <t>Чемпионат и первенство России</t>
  </si>
  <si>
    <t>по назачению</t>
  </si>
  <si>
    <t>Чемпионат и первенство Европы</t>
  </si>
  <si>
    <t>Кубок Европы</t>
  </si>
  <si>
    <t>Чемпионат и Первенство Мира</t>
  </si>
  <si>
    <t>Международный турнир по ушу "Московские звезды" (выезд)</t>
  </si>
  <si>
    <t>Чемпионат и первенство России по ушу таолу (выезд)</t>
  </si>
  <si>
    <t>Чемпионат и первенство Европы по ушу таолу</t>
  </si>
  <si>
    <t>Всероссийские юношеские игры боевых искусств</t>
  </si>
  <si>
    <t>марта</t>
  </si>
  <si>
    <t>г. Рига, Латвия</t>
  </si>
  <si>
    <t>г. Минск, Беларусь</t>
  </si>
  <si>
    <t>г. Ханты-Мансийск</t>
  </si>
  <si>
    <t>Первенство Мира среди юношей и девушек до 8, 10,12 лет</t>
  </si>
  <si>
    <t>Этап Кубка России</t>
  </si>
  <si>
    <t xml:space="preserve">Всероссийские соревнования «Чудо-шашки» (финал) среди команд общеобразовательных организаций среди юношей и девушек не старше 14 лет </t>
  </si>
  <si>
    <t>п. Лоо, г. Сочи</t>
  </si>
  <si>
    <t xml:space="preserve">Чемпионат мира (командные соревнования) по шашкам-64 </t>
  </si>
  <si>
    <t>Финал Кубка мира  по шашкам-64</t>
  </si>
  <si>
    <t>Чемпионат России (командные соревнования) по русским шашкам</t>
  </si>
  <si>
    <t>г. Коломна, Московская обл.</t>
  </si>
  <si>
    <t>Первенство СЗФО</t>
  </si>
  <si>
    <t>г. Киров</t>
  </si>
  <si>
    <t>Ярославская область</t>
  </si>
  <si>
    <t>п. Царицыно Озеро. 
Тихвинский р-н</t>
  </si>
  <si>
    <t>г. Кострома</t>
  </si>
  <si>
    <t>п. Царицыно Озеро, 
Тихвинский р-н</t>
  </si>
  <si>
    <t>Всероссийские соревнования по настольному теннису среди инвалидов, посвященные памяти А. Невского</t>
  </si>
  <si>
    <t>г. Великий Новгород</t>
  </si>
  <si>
    <t>Первенство России по торболу (девушки)</t>
  </si>
  <si>
    <t>г. Бердск Новосибирская обл.</t>
  </si>
  <si>
    <t xml:space="preserve">Финал Всероссийских соревнований среди школьников «Президентские состязания» </t>
  </si>
  <si>
    <t>г. Анапа</t>
  </si>
  <si>
    <t>Финал Всероссийских соревнований среди школьников  «Президентские спортивные игры»</t>
  </si>
  <si>
    <t>г. Туапсе</t>
  </si>
  <si>
    <t>Финал Всероссийского летнего фестиваля ВФСК «Готов к труду и обороне» (юноши, девушки 11-15 лет)</t>
  </si>
  <si>
    <t>Фестиваль школьного и дворового спорта (юноши, девушки)</t>
  </si>
  <si>
    <t>24-25
марта</t>
  </si>
  <si>
    <t>02-03 июня</t>
  </si>
  <si>
    <t xml:space="preserve">08-09 сентября
</t>
  </si>
  <si>
    <t>07-08 апреля</t>
  </si>
  <si>
    <t>19-20 октября</t>
  </si>
  <si>
    <t xml:space="preserve">Приложение к распоряжению комитета
по физической культуре и спорту
Ленинградской области
  № _____ от "___" декабря 2017 года
</t>
  </si>
  <si>
    <t>Всероссийские соревнования на призы " Федерация конного спорта Ленинградской области" по выездке</t>
  </si>
  <si>
    <t>8-11 марта</t>
  </si>
  <si>
    <t>Изменения в КП</t>
  </si>
  <si>
    <t>06-08 апреля</t>
  </si>
  <si>
    <t xml:space="preserve"> Региональный этап IV-ой летней Спартакиады молодёжи России </t>
  </si>
  <si>
    <t>23 -25 марта</t>
  </si>
  <si>
    <t>г. Новая Ладога Волховский район﻿</t>
  </si>
  <si>
    <t>по назвачению</t>
  </si>
  <si>
    <t>Всероссийские соревнования
(в рамках общероссийского проекта "Баскетбол в школу")
(команды общеобразовательных организаций)</t>
  </si>
  <si>
    <t xml:space="preserve">январь -февраль  </t>
  </si>
  <si>
    <t>Областной этап Всероссийских соревнований юных хоккеистов "Золотая шайба" имени А.В. Тарасова
Юноши 10-11, 12-13, 14-15 лет</t>
  </si>
  <si>
    <t xml:space="preserve">Il этап Всероссийского фестиваля по хоккею среди любительских команд сезон 2017-2018 г.г.  </t>
  </si>
  <si>
    <t xml:space="preserve">I этап Всероссийского фестиваля по хоккею среди любительских команд сезон 2018-2019г.г.  </t>
  </si>
  <si>
    <t>1.2.9 Футбол</t>
  </si>
  <si>
    <t>1.2.10. Хоккей</t>
  </si>
  <si>
    <t>1.2.11. Шахматы</t>
  </si>
  <si>
    <t>апрель-июнь</t>
  </si>
  <si>
    <t>I, II этап Всероссийских соревнований по футболу среди сельских команд "Колосок"
Юноши, девушки, мальчики, девочки 
(11-13, 13-15 лет)</t>
  </si>
  <si>
    <t>I этап Всероссийских соревнований по футболу 
среди команд детских домов и школ-интернатов "Будущее зависит от тебя!"</t>
  </si>
  <si>
    <t xml:space="preserve">I этап Всероссийских соревнований по мини-футболу (футзалу) 
среди команд профессиональных образовательных организаций и команд образовательных организаций высшего образования
(в рамках Общероссийского проекта «Мини-футбол – в вузы»)
</t>
  </si>
  <si>
    <t xml:space="preserve">I, II этап Всероссийских соревнований по мини-футболу (футзалу) 
среди команд общеобразовательных организаций 
(в рамках Общероссийского проекта «Мини-футбол – в школу») (мальчики, девочки, юноши, девушки 10-11,12-13,14-15,16-17 лет) . 
</t>
  </si>
  <si>
    <t>I,II этап Всероссийских соревнований "Кожаный мяч". 
Юноши, девушки, мальчики, девочки (2007-2008, 2005-2006,2003-2004 г.р.)</t>
  </si>
  <si>
    <t xml:space="preserve">18 февраля </t>
  </si>
  <si>
    <t xml:space="preserve">Кубок Ленинградской области "Феникс" мужчины, женщины
 юниоры, юниорки 14-16 лет,
 юноши, девушки 11-13 лет
мальчики, девочки 8-10 лет
</t>
  </si>
  <si>
    <t>08-09 января</t>
  </si>
  <si>
    <t>23 марта</t>
  </si>
  <si>
    <t xml:space="preserve">Новогодний Фестиваль  ко                   "Дню памяти воинов-интернационалистов"                                                          детские хоккейные команды </t>
  </si>
  <si>
    <t>18-24 февраля</t>
  </si>
  <si>
    <t xml:space="preserve">09 марта </t>
  </si>
  <si>
    <t>09 марта</t>
  </si>
  <si>
    <t xml:space="preserve">02-03 марта </t>
  </si>
  <si>
    <t>28-29 апрель</t>
  </si>
  <si>
    <t>г.Волосово, Волосовский район</t>
  </si>
  <si>
    <t xml:space="preserve">07-08 апреля </t>
  </si>
  <si>
    <t>пос. Сиверский Гатчинский район</t>
  </si>
  <si>
    <t xml:space="preserve">26 мая </t>
  </si>
  <si>
    <t>пос. им. Морозова, Всеволожский район</t>
  </si>
  <si>
    <t xml:space="preserve">16 июня </t>
  </si>
  <si>
    <t xml:space="preserve">10 июня </t>
  </si>
  <si>
    <t xml:space="preserve"> п. Сельцо Тосненский район</t>
  </si>
  <si>
    <t xml:space="preserve">22 сентября </t>
  </si>
  <si>
    <t xml:space="preserve">08 апреля </t>
  </si>
  <si>
    <t>Соревнования по тяжелой атлетике  XIV  Сельских спортивных игр Ленинградской области</t>
  </si>
  <si>
    <t xml:space="preserve">05 мая </t>
  </si>
  <si>
    <t>?</t>
  </si>
  <si>
    <t>Соревнования мас  рестлинг XIV  Сельских спортивных игр Ленинградской области</t>
  </si>
  <si>
    <t>08-11 февраля</t>
  </si>
  <si>
    <t xml:space="preserve">Кировский район г. Отрадное </t>
  </si>
  <si>
    <t>19-25 февраля</t>
  </si>
  <si>
    <t xml:space="preserve">20 мая </t>
  </si>
  <si>
    <t>2.7.11. Смешанное боевое единоборство ( ММА)</t>
  </si>
  <si>
    <t>30 августа 03 сентября</t>
  </si>
  <si>
    <t>2.3.22. Смешанное боевое  единоборство (ММА)</t>
  </si>
  <si>
    <t>Кубок Ленинградской области мужчины,женщины
дистанция-на средствах передвижения, автомобиль
I этап</t>
  </si>
  <si>
    <t>Областной легкоатлетический пробег "Синявинские высоты"</t>
  </si>
  <si>
    <t>Областные соревнования 
"Турнир памяти олимпийского чемпиона А.А. Рощина"
(девушки до 16 лет)</t>
  </si>
  <si>
    <t xml:space="preserve">Областные спортивные соревнования по тхэквондо (ИТФ) "Открытое первенство Кировского муниципального района" </t>
  </si>
  <si>
    <t>Областные спортивные соревнования Ленинградской области "Братина-трофи"
мужчины, женщины                                     трофи-рейд «абсолютный»</t>
  </si>
  <si>
    <t>19-20 мая
07-08 июля</t>
  </si>
  <si>
    <t>Чемпионат Ленинградской области
мужчины,женщины
картинг «Ротакс Макс»,  «KZ2»,                2 этапа</t>
  </si>
  <si>
    <r>
      <t>Первенство Ленинградской области Ленинградской области
юниоры, юниорки, юноши, девушки
картинг «Ротакс Макс», «Ракет»,  «Мини», «Кадет», «Супер-мини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>, 
2 этапа</t>
    </r>
  </si>
  <si>
    <t>Областные соревнования
 «XVII турнир, посвященный памяти героя-десантника легендарной 6-ой роты Псковской дивизии Владимира Александрова»</t>
  </si>
  <si>
    <t>24-25 март</t>
  </si>
  <si>
    <t>30 март 01 апрель</t>
  </si>
  <si>
    <t xml:space="preserve">  23 мая</t>
  </si>
  <si>
    <t>Областные соревнования, посвященные Всемирному Дню ориентирования
(все возрастные категории)</t>
  </si>
  <si>
    <t xml:space="preserve">Всеволожский район                           п. Кузьмоловский </t>
  </si>
  <si>
    <t>Чемпионат СЗФО
мужчины, женщины
паралет-1-слалом,
мотопараплан-слалом</t>
  </si>
  <si>
    <t>Чемпионат России
мужчины, женщины
паралет-1-слалом,
мотопараплан-слалом</t>
  </si>
  <si>
    <t>28 апреля-
13 мая;</t>
  </si>
  <si>
    <t>Чемпионат Ленинградской области мужчины, женщины
паралет -1, паралет - 2, мотопараплан</t>
  </si>
  <si>
    <t>Кубок Ленинградской области мужчины, женщины
параплан-полет на точность, 
1 этап финал</t>
  </si>
  <si>
    <t>Чемпионат Ленинградской области мужчины, женщины
паралет-1-слалом,
мотопараплан-слалом</t>
  </si>
  <si>
    <t>ТМ по подготовке к Чемпионату  и Первенству России (юниоры)</t>
  </si>
  <si>
    <t>13-27 января</t>
  </si>
  <si>
    <t>ТМ по подготовке к  Первенствам России среди юношей 1999-2000, 1997-1998 г.р.</t>
  </si>
  <si>
    <t>06-14 марта</t>
  </si>
  <si>
    <t>г. Екатеринбург</t>
  </si>
  <si>
    <t>ТМ по подготовке к  Первенству России</t>
  </si>
  <si>
    <t>г. Городок</t>
  </si>
  <si>
    <t>18-30 января</t>
  </si>
  <si>
    <t>Тренировочное мероприятие поподготовке к перввенству России (21-23 года)</t>
  </si>
  <si>
    <t xml:space="preserve">Тренировочное мероприятие по подготовке к финалу Кубка России </t>
  </si>
  <si>
    <t>Тренировочное мероприятие по подготовке к Первенству России (юноши, девушки 17-18 лет)</t>
  </si>
  <si>
    <t>Тренировочное мероприятие по подготовке к Первенству России (юниоры, юниорки 19-20 лет) - марафон 30 км</t>
  </si>
  <si>
    <t>Тренировочное мероприятие по подготовке к этапу Кубка мира по лыжероллерам</t>
  </si>
  <si>
    <t>п. Вершина Теи 
(Респ. Хакасия)</t>
  </si>
  <si>
    <t xml:space="preserve">Тренировочное мероприятие по подготоке к  Первенству СЗФО </t>
  </si>
  <si>
    <t>Тренировочное мероприятие по подготовке к финальным соревнованиям Всероссийской зимней Спартакиады спортивных школ</t>
  </si>
  <si>
    <t>г. Чайковский</t>
  </si>
  <si>
    <t>03-10 января</t>
  </si>
  <si>
    <t>18-25 марта</t>
  </si>
  <si>
    <t>г. Чусовой, Пермский край</t>
  </si>
  <si>
    <t>25 февраля - 
18 марта</t>
  </si>
  <si>
    <t>09-19 апреля</t>
  </si>
  <si>
    <t>Тренировочное мероприятие к первенству России</t>
  </si>
  <si>
    <t>19-21 февраля</t>
  </si>
  <si>
    <t>г. Фуэнхирола,
Испания</t>
  </si>
  <si>
    <t>Тренировочное мероприятие к финалу первенства РФ</t>
  </si>
  <si>
    <t>11-22 марта</t>
  </si>
  <si>
    <t>г. В. Луки</t>
  </si>
  <si>
    <t>Тренировочное мероприятие по подготовке к Спартакиаде молодёжи (конкур)</t>
  </si>
  <si>
    <t>Тренировочное мероприятие к Спартакиаде молодежи России</t>
  </si>
  <si>
    <t>Тренировочное мероприятие по подготовке к всероссийским и международным соревнованиям</t>
  </si>
  <si>
    <t>05-11 марта</t>
  </si>
  <si>
    <t>Тренировочное мероприятие по подготовке к первенству СЗФО до 15 лет</t>
  </si>
  <si>
    <t>Тренировочное мероприятие по подготовке к первенству России  до 17 лет</t>
  </si>
  <si>
    <t>Тренировочное мероприятие по подготовке к командному первенству России до 17 лет</t>
  </si>
  <si>
    <t xml:space="preserve">Тренировочное мероприятие по подготовке к первенству России </t>
  </si>
  <si>
    <t>02-20 апреля</t>
  </si>
  <si>
    <t>г. Чолпон-Ата
Киргизия</t>
  </si>
  <si>
    <t>Тренировочное мероприятие для подготовки к первенству России по фехтованию среди юниоров и юниорок до 21 года</t>
  </si>
  <si>
    <t>09 января -     
13 января</t>
  </si>
  <si>
    <t>12 февраля -     
28 февраля</t>
  </si>
  <si>
    <t>06 марта - 
13 марта</t>
  </si>
  <si>
    <t>13 июня -       
27 июня</t>
  </si>
  <si>
    <t>08 сентября -       23 сентября</t>
  </si>
  <si>
    <t>Тренировочное мероприятие по подготовке к чемпионату мира  (апное, открытая вода)</t>
  </si>
  <si>
    <t>Тренировочное мероприятие по подготовке к чемпионату России (апное)</t>
  </si>
  <si>
    <t xml:space="preserve">Тренировочное мероприятие по подготовке к чемпионату России (спортивная радиопеленгация) </t>
  </si>
  <si>
    <t>Ленинграская область</t>
  </si>
  <si>
    <t xml:space="preserve">Тренировочное мероприятие по подготовке к чемпионату мира (спортивная радиопеленгация) </t>
  </si>
  <si>
    <t>Тренировочное мероприятие по подготовке к спортивному сезону</t>
  </si>
  <si>
    <t>г. Алушта</t>
  </si>
  <si>
    <t>Калининградская обл.</t>
  </si>
  <si>
    <t>Башкортостан</t>
  </si>
  <si>
    <t>Тренировочное мероприятие по подготовке к Кубку мира</t>
  </si>
  <si>
    <t>Тренировочные мероприятия (УМО) - спорт слерых, спорт ЛИН, спорт лиц с ПОДА, спорт глухих, спорт лиц с ЦП</t>
  </si>
  <si>
    <t>по назначнию</t>
  </si>
  <si>
    <t>04-26 февраля</t>
  </si>
  <si>
    <t>05-12 марта</t>
  </si>
  <si>
    <t>Тренировочное мероприятие  по подготовке к Спартакиаде молодёжи России</t>
  </si>
  <si>
    <t>Тренировочное мероприятие по подготовке к всероссийским юношеским соревнованиям</t>
  </si>
  <si>
    <t>Тренировочное мероприятие по подготовке к первенству мира</t>
  </si>
  <si>
    <t>03-09 января</t>
  </si>
  <si>
    <t>05-09 февраля</t>
  </si>
  <si>
    <t>г. Остров</t>
  </si>
  <si>
    <t xml:space="preserve"> Всероссийские соревнования "Кубок Росавтодор" - отбор на первенство мира среди юниоров</t>
  </si>
  <si>
    <t>08-14 февраля</t>
  </si>
  <si>
    <t>Первенство России, юноши, девушки 1999-2000 г.р.</t>
  </si>
  <si>
    <t>27 февраля - 
02 марта</t>
  </si>
  <si>
    <t>г. Уфа</t>
  </si>
  <si>
    <t>14-21 марта</t>
  </si>
  <si>
    <t>Всероссийские соревнования среди мужчин и женщин</t>
  </si>
  <si>
    <t>20-30 марта</t>
  </si>
  <si>
    <t>г.  Мурманск</t>
  </si>
  <si>
    <t>Кубок России (мужчины, женщины)</t>
  </si>
  <si>
    <t>20-22 марта</t>
  </si>
  <si>
    <t>г. Уват 
Тюменьская обл.</t>
  </si>
  <si>
    <t>Первенство России (юниоры, юниорки)</t>
  </si>
  <si>
    <t>22-27 марта</t>
  </si>
  <si>
    <t>12-22 марта</t>
  </si>
  <si>
    <t>Первенство России, юноши, девушки 17-18 лет</t>
  </si>
  <si>
    <t xml:space="preserve">Первенство СЗФО </t>
  </si>
  <si>
    <t>13-19 февраля</t>
  </si>
  <si>
    <t>06-12 февраля</t>
  </si>
  <si>
    <t>Всероссийская зимняя Спартакиада спортивных школ</t>
  </si>
  <si>
    <t>Первенство России (юниоры, юниорки 21-23 года)</t>
  </si>
  <si>
    <t>13-20 февраля</t>
  </si>
  <si>
    <t xml:space="preserve">Первенство России (юноши и девушки 17-18 лет ) </t>
  </si>
  <si>
    <t>01-08 марта</t>
  </si>
  <si>
    <t>г. Заинск 
(Р. Татарстан)</t>
  </si>
  <si>
    <t>Финальные соревнования V всероссийской зимней Универсиады 2018</t>
  </si>
  <si>
    <t>27 февраля - 
06 марта</t>
  </si>
  <si>
    <t>г. Нижний Тагил</t>
  </si>
  <si>
    <t>Первенство России (юниорки 19-20 лет) - марафон 30 км</t>
  </si>
  <si>
    <t>Первенство России (юниоры 19-20 лет) - марафон 30 км</t>
  </si>
  <si>
    <t>Всероссийские соревнования по лыжероллерам (рейтинговые)</t>
  </si>
  <si>
    <t>Финал Кубка России по лыжероллерам</t>
  </si>
  <si>
    <t xml:space="preserve">Чемпионат СЗФО  </t>
  </si>
  <si>
    <t>г. Череповец</t>
  </si>
  <si>
    <t>Финальные соревнования Всероссийской зимней Спартакиады спортивных школ</t>
  </si>
  <si>
    <t>Чемпионат России по лыжному двоеборью</t>
  </si>
  <si>
    <t>Кубок России по лыжному двоеборью</t>
  </si>
  <si>
    <t>8-й этап Кубка мира (финал) и чемпионат Европы</t>
  </si>
  <si>
    <t>22-29 января</t>
  </si>
  <si>
    <t>г. Сигулда, Латвия</t>
  </si>
  <si>
    <t>21-27 марта</t>
  </si>
  <si>
    <t>18-22 марта</t>
  </si>
  <si>
    <t>25 февраля - 
03 марта</t>
  </si>
  <si>
    <t>д. Васильево, Ленинградская обл.</t>
  </si>
  <si>
    <t>12-15 февраля</t>
  </si>
  <si>
    <t>Всероссийские соревнования «Золотая шайба», юноши</t>
  </si>
  <si>
    <t>Международные соревнования</t>
  </si>
  <si>
    <t>10-14 января</t>
  </si>
  <si>
    <t>Н. Новгород</t>
  </si>
  <si>
    <t>Финал  Спартакиады молодёжи России</t>
  </si>
  <si>
    <t>Первенство России сезона 2017-2018гг среди  юношей до 16 лет (полуфинал)</t>
  </si>
  <si>
    <t>27 февраля - 
19 марта</t>
  </si>
  <si>
    <t>Первенство России среди юношей и девушек 13-14 лет</t>
  </si>
  <si>
    <t>19-26 марта</t>
  </si>
  <si>
    <t>Первенство России среди юниорок 17-18 лет</t>
  </si>
  <si>
    <t>с. Покровское
Московская обл.</t>
  </si>
  <si>
    <t>Финал Спартакиады молодёжи России</t>
  </si>
  <si>
    <t>08-15 июля</t>
  </si>
  <si>
    <t>г. Раменское Москрвская обл.</t>
  </si>
  <si>
    <t>18-25 февраля</t>
  </si>
  <si>
    <t>г. Апатиты Мурманская обл.</t>
  </si>
  <si>
    <t>Первенство СЗФО  России среди юниоров и юниорок 17 -18 лет</t>
  </si>
  <si>
    <t>г. Новодвинск</t>
  </si>
  <si>
    <t>Кубок России по велоспорту-треку среди мужчин</t>
  </si>
  <si>
    <t>03-06 января</t>
  </si>
  <si>
    <t>Чемпионат России и всероссийские соревнования</t>
  </si>
  <si>
    <t>Первенство России среди девушек до 18 лет</t>
  </si>
  <si>
    <t>26 февраля - 
02 марта</t>
  </si>
  <si>
    <t>г. Кемерово</t>
  </si>
  <si>
    <t>23-26 февраля</t>
  </si>
  <si>
    <t>Чемпионат России среди  мужчин и женщин</t>
  </si>
  <si>
    <t>Первенство России среди юниоров до 21 года</t>
  </si>
  <si>
    <t>Первенство России среди юниоров до 23 лет</t>
  </si>
  <si>
    <t>Финал Спартакиады молодежи России</t>
  </si>
  <si>
    <t xml:space="preserve">Всероссийские соревнования среди мужчин </t>
  </si>
  <si>
    <t>Первенство СЗФО среди юниоров до 21 года</t>
  </si>
  <si>
    <t>Первенство СЗФО среди юниоров до 23 лет</t>
  </si>
  <si>
    <t>10-20 февраля</t>
  </si>
  <si>
    <t>Всероссийские соревнования среди девушек 11-12 лет (полуфинал)</t>
  </si>
  <si>
    <t>27 января -
06 февраля</t>
  </si>
  <si>
    <t>Всероссийские соревнования среди девушек 11-12 лет (финал)</t>
  </si>
  <si>
    <t>24 февраля - 
06 марта</t>
  </si>
  <si>
    <t>25 марта -
 04 апреля</t>
  </si>
  <si>
    <t>г. Волжский  
Волгоградская обл.</t>
  </si>
  <si>
    <t>08-17 апреля</t>
  </si>
  <si>
    <t>Финальное первенство России среди юношей до 17 лет</t>
  </si>
  <si>
    <t>11-21 апреля</t>
  </si>
  <si>
    <t>Зональное первенство России среди мальчиков 11-12 лет</t>
  </si>
  <si>
    <t>Зональное первенство России среди девочек 11-12 лет</t>
  </si>
  <si>
    <t>г. Пикалёво</t>
  </si>
  <si>
    <t>Первенство России (до 19 лет)</t>
  </si>
  <si>
    <t>Алтай</t>
  </si>
  <si>
    <t>Первенство России (до 17 лет)</t>
  </si>
  <si>
    <t>22-24 января</t>
  </si>
  <si>
    <t>г. Псков</t>
  </si>
  <si>
    <t>Первенство России среди юношей до 16 лет</t>
  </si>
  <si>
    <t>08-12 марта</t>
  </si>
  <si>
    <t>г. Мурманск</t>
  </si>
  <si>
    <t>01-02 марта</t>
  </si>
  <si>
    <t xml:space="preserve">Кубок Европы </t>
  </si>
  <si>
    <t>14-19 февраля</t>
  </si>
  <si>
    <t>Кубок Европы (до 18 лет)</t>
  </si>
  <si>
    <t>12-15 января</t>
  </si>
  <si>
    <t>г. Новороссийск</t>
  </si>
  <si>
    <t>07-12 ноября</t>
  </si>
  <si>
    <t xml:space="preserve">Первенство России среди юниоров и юниорок до 21 года </t>
  </si>
  <si>
    <t>21-26 ноября</t>
  </si>
  <si>
    <t>г. Назрань</t>
  </si>
  <si>
    <t>Первенство России среди юниоров и юниорок до 23 лет</t>
  </si>
  <si>
    <t>28 февраля - 
05 марта</t>
  </si>
  <si>
    <t>06-10 декабря</t>
  </si>
  <si>
    <t>03-08 сентября</t>
  </si>
  <si>
    <t>г. Грозный</t>
  </si>
  <si>
    <t xml:space="preserve">Первенство СЗФО  среди юниоров до 23 лет </t>
  </si>
  <si>
    <t>01-04 февраля</t>
  </si>
  <si>
    <t xml:space="preserve">Первенство СЗФО среди юношей и девушек до 15 лет </t>
  </si>
  <si>
    <t>22-25 февраля</t>
  </si>
  <si>
    <t>Первенство СЗФО среди юношей и девушек до 13 лет</t>
  </si>
  <si>
    <t>25-28 мая</t>
  </si>
  <si>
    <t xml:space="preserve">Первенство СЗФО среди юношей и девушек до 18 лет </t>
  </si>
  <si>
    <t>07-10 сентября</t>
  </si>
  <si>
    <t xml:space="preserve">Первенство СЗФО среди юниоров и юниорок до 21 года </t>
  </si>
  <si>
    <t>Отборочные соревнования на финал Спартакиады молодёжи России</t>
  </si>
  <si>
    <t>г. Мирный 
Архангельская обл.</t>
  </si>
  <si>
    <t>Международные соревнования по конкуру</t>
  </si>
  <si>
    <t>Московская область</t>
  </si>
  <si>
    <t>Всероссийские соревнования. Лично-командное первенство России (дети, юноши, юниоры)</t>
  </si>
  <si>
    <t>д. Сажино 
Тверская область</t>
  </si>
  <si>
    <t>Всероссийские соревнования. Кубок России по конкуру.</t>
  </si>
  <si>
    <t>Всероссийские соревнования. Чемпионат России по конкуру.</t>
  </si>
  <si>
    <t>Финал  Спартакиады молодёжи России (выездка)</t>
  </si>
  <si>
    <t>Первенство России (юноши и девушки до 18 лет) в помещении</t>
  </si>
  <si>
    <t>04-10 февраля</t>
  </si>
  <si>
    <t>10-15 февраля</t>
  </si>
  <si>
    <t>Первенство России среди юниоров до 20 лет (многоборье) в помещении</t>
  </si>
  <si>
    <t>Командный зимний Чемпионат и Первенство России, 1-й этап Кубка России (юниоры до 23 лет, юниоры до 20 лет, юноши и девушки до 18 лет) по длинным метаниям</t>
  </si>
  <si>
    <t>г. Калуга</t>
  </si>
  <si>
    <t>06-08 июля</t>
  </si>
  <si>
    <t>16-18 января</t>
  </si>
  <si>
    <t>Всероссийские соревнования "Русская зима"</t>
  </si>
  <si>
    <t>02-05 февраля</t>
  </si>
  <si>
    <t>30 апреля</t>
  </si>
  <si>
    <t>23-28 июля</t>
  </si>
  <si>
    <t>11-16 марта</t>
  </si>
  <si>
    <t>21-25 февраля</t>
  </si>
  <si>
    <t>г. Эрбу
Швеция</t>
  </si>
  <si>
    <t xml:space="preserve">Первенство Европы (юниорки до 22 лет) </t>
  </si>
  <si>
    <t>07-11 марта</t>
  </si>
  <si>
    <t>Международные соревнования                             
ITTF Challenge, Polish Open</t>
  </si>
  <si>
    <t>14-18 марта</t>
  </si>
  <si>
    <t>г. Лодзь
Польша</t>
  </si>
  <si>
    <t>Международные соревнования                             
ITTF Challenge, Slovenia Open</t>
  </si>
  <si>
    <t>г. Отоцек
Словения</t>
  </si>
  <si>
    <t>г. Клуж-Напокаа
Румыния</t>
  </si>
  <si>
    <t>06-10 сентября</t>
  </si>
  <si>
    <t>г. Вила Реал
Португалия</t>
  </si>
  <si>
    <t xml:space="preserve">Международные соревнования                          
ITTF World Tour, Swedish Open </t>
  </si>
  <si>
    <t>31 октября - 
04 ноября</t>
  </si>
  <si>
    <t>г. Стокгольм 
Швеция</t>
  </si>
  <si>
    <t>Международные соревнования                             
ITTF Challenge, Belarus Open</t>
  </si>
  <si>
    <t>13-18 ноября</t>
  </si>
  <si>
    <t>г. Минск 
Беларусь</t>
  </si>
  <si>
    <t xml:space="preserve">Международные соревнования 
«OPEN FINLAND» </t>
  </si>
  <si>
    <t>Всероссийские соревнования 
"Турнир сильнейших спортсменов России "ТОП-16"  (юноши и девушки до 13 лет, до 16 лет, юниоры и юниорки до 19 лет)</t>
  </si>
  <si>
    <t>05-10 февраля</t>
  </si>
  <si>
    <t>Командный Чемпионат ФНТР, 3 этап, Премьер лига, женщины</t>
  </si>
  <si>
    <t>Первенство России                                                (юниоры и юниорки до 19 лет)</t>
  </si>
  <si>
    <t>Командный Чемпионат ФНТР, 4 этап, Премьер лига, женщины</t>
  </si>
  <si>
    <t>Первенство России                                                 (юноши и девушки до 16 лет)</t>
  </si>
  <si>
    <t>Первенство России                                                 (юноши и девушки до 13 лет)</t>
  </si>
  <si>
    <t>Всероссийские соревнования "Турнир сильнейших спортсменов России "ТОП-16" среди молодежи (юниоры и юниорки до 22 лет)</t>
  </si>
  <si>
    <t>10-16 декабря</t>
  </si>
  <si>
    <t>23-28 января</t>
  </si>
  <si>
    <t>11-15 апреля</t>
  </si>
  <si>
    <t>п. Сиверский
Ленинградская обл.</t>
  </si>
  <si>
    <t>25 июня - 
01 июля</t>
  </si>
  <si>
    <t>08-14 мая</t>
  </si>
  <si>
    <t xml:space="preserve">Чемпионат СЗФО РФ </t>
  </si>
  <si>
    <t xml:space="preserve">Первенство СЗФО РФ </t>
  </si>
  <si>
    <t>24-29 апреля</t>
  </si>
  <si>
    <t>27 марта - 
01 апреля</t>
  </si>
  <si>
    <t>Командное первенство Росси в возрасте до 15 лет</t>
  </si>
  <si>
    <t>Первенство России до 17 лет</t>
  </si>
  <si>
    <t>Чемпионат и Первенство России (длинная дистанция)</t>
  </si>
  <si>
    <t>27-28 июля</t>
  </si>
  <si>
    <t>г. Бронницы</t>
  </si>
  <si>
    <t>16-17 июня</t>
  </si>
  <si>
    <t>г. Переяславль-Залеский</t>
  </si>
  <si>
    <t>п. Верхошижимье</t>
  </si>
  <si>
    <t>29 июня - 
01 июля</t>
  </si>
  <si>
    <t xml:space="preserve"> Первенство России (кросс, триатлон)</t>
  </si>
  <si>
    <t>07-08 июля</t>
  </si>
  <si>
    <t>Чемпионат и первенство России (дуатлон)</t>
  </si>
  <si>
    <t>Чувашия</t>
  </si>
  <si>
    <t>30 июля - 
08 августа</t>
  </si>
  <si>
    <t>Чемпионат Европы среди мужчин и женщин</t>
  </si>
  <si>
    <t>г. Стамбул, Турция</t>
  </si>
  <si>
    <t>г. Эйндховен, Голландия</t>
  </si>
  <si>
    <t>г. Аликанте, Испания</t>
  </si>
  <si>
    <t>Первенство России среди юниоров и юниорок до 21 года</t>
  </si>
  <si>
    <t>05-13 февраля</t>
  </si>
  <si>
    <t>Первенство РФ среди юниоров  и юниорок 15-17лет</t>
  </si>
  <si>
    <t>16-19 июля</t>
  </si>
  <si>
    <t>Первенство России среди юношей и девушек до 15 лет, до 17 лет</t>
  </si>
  <si>
    <t>Первенство РФ среди юниоров и юниорок до 21 года</t>
  </si>
  <si>
    <t>Первенство РФ среди юниоров и юниорок до 24 лет</t>
  </si>
  <si>
    <t>Первенство СЗФО (юниоры и юниорки до 21 года)</t>
  </si>
  <si>
    <t xml:space="preserve">г.  Выборг </t>
  </si>
  <si>
    <t>Этап Кубка мира среди юниоров до 21 года</t>
  </si>
  <si>
    <t>06 января</t>
  </si>
  <si>
    <t>г. Удине, Италия</t>
  </si>
  <si>
    <t>Этап Кубка мира среди кадетов до 18 лет</t>
  </si>
  <si>
    <t>г. Братислава, Словакия</t>
  </si>
  <si>
    <t>г. Базель, Швейцария</t>
  </si>
  <si>
    <t xml:space="preserve">Первенство Европы (юниоры до 21 года) </t>
  </si>
  <si>
    <t>06-09 марта</t>
  </si>
  <si>
    <t>Этап Кубка мира среди мужчин</t>
  </si>
  <si>
    <t>г. Будапешт, Венгрия</t>
  </si>
  <si>
    <t>11 мая</t>
  </si>
  <si>
    <t>г. Париж, Франция</t>
  </si>
  <si>
    <t>г. Бонн, Германия</t>
  </si>
  <si>
    <t>Первенство России по фехтованию                 среди юниоров и юниорок  до 21 года</t>
  </si>
  <si>
    <t>Первенство России по фехтованию  среди юношей и девушек до 18 лет</t>
  </si>
  <si>
    <t>Всероссийские соревнования среди сильнейших мужчин</t>
  </si>
  <si>
    <t>Первенство России по фехтованию среди молодежи  до 23 лет</t>
  </si>
  <si>
    <t>Чемпионат России по фехтованию  среди мужчин и женщин</t>
  </si>
  <si>
    <t>Всероссийские соревнования среди сильнейших юниоров до 21 года</t>
  </si>
  <si>
    <t>Финал Всероссийских соревнований «Колосок» среди  сельских команд (юноши 14-15 лет)</t>
  </si>
  <si>
    <t>Первенство России среди девушек 13-14 лет</t>
  </si>
  <si>
    <t>г. Крымск</t>
  </si>
  <si>
    <t>22-31 августа</t>
  </si>
  <si>
    <t>Первенство России среди юниорок 19-20 лет</t>
  </si>
  <si>
    <t>Первенство СЗФО (девушки 13-14 лет)</t>
  </si>
  <si>
    <t>02-11 мая</t>
  </si>
  <si>
    <t>Первенство СЗФО (девушки 15-16 лет)</t>
  </si>
  <si>
    <t>02-11 сентября</t>
  </si>
  <si>
    <t>Первенство России - юниорки, девушки (индивидуальная программа)</t>
  </si>
  <si>
    <t>Первенство России по групповым упражнениям - юниорки</t>
  </si>
  <si>
    <t>Чемпионат России (индивид. программа)</t>
  </si>
  <si>
    <t>Чемпионат России (групповые упражнения)</t>
  </si>
  <si>
    <t>24-29 октября</t>
  </si>
  <si>
    <t>28 июня - 
03 июля</t>
  </si>
  <si>
    <t>Всероссийские соревнования "Надежды России" (юниорки, индивидуальная программа, групповые упражнения)</t>
  </si>
  <si>
    <t>07-19 ноября</t>
  </si>
  <si>
    <t>Первенство СЗФО РФ - индивидуальная программа (юниорки, девушки); групповые упражнения (юниорки)</t>
  </si>
  <si>
    <t xml:space="preserve">Первенство России </t>
  </si>
  <si>
    <t xml:space="preserve">Автомобильный спорт </t>
  </si>
  <si>
    <t>Первенство России среди юношей и девушек 12-17 лет</t>
  </si>
  <si>
    <t>25-28 октября</t>
  </si>
  <si>
    <t>Первенство России среди юношей и девушек  15-18 лет</t>
  </si>
  <si>
    <t>Первенство России среди юношей и девушек 11-14 лет</t>
  </si>
  <si>
    <t>Всероссийские соревнования "Меткие биты"</t>
  </si>
  <si>
    <t>Первенство России среди  команд девушек, юношей</t>
  </si>
  <si>
    <t>г. Городец Нижегородская обл.</t>
  </si>
  <si>
    <t>Финал Всероссийских соревнований «Мини-футбол – в школу» (мальчики, девочки 4-х возрастных групп)</t>
  </si>
  <si>
    <t>Всероссийские соревнования среди команд детских домов и интернатов "Будущее зависит от тебя"</t>
  </si>
  <si>
    <t>Чемпионат России по зимним видам</t>
  </si>
  <si>
    <t>Всероссийские соревнования "Сочинская регата"  - отбор на  Финал Спартакиады молодёжи России (кл. "Лазер-радиал", жен)</t>
  </si>
  <si>
    <t>22-30 марта</t>
  </si>
  <si>
    <t>Всероссийские соревнования "Весенние паруса Таганрога"  - отбор на  Финал Спартакиады молодёжи России (кл. "Лазер-стандарт", муж)</t>
  </si>
  <si>
    <t>01-07 мая</t>
  </si>
  <si>
    <t>г. Таганрог</t>
  </si>
  <si>
    <t>Чемпионат и первенсто России в национальных классах яхт классах яхт</t>
  </si>
  <si>
    <t>Первенство России в классах "Оптимист, "Кадет", "Зум-8", "Техно"</t>
  </si>
  <si>
    <t>Перенство России  национальных и международных классах яхт</t>
  </si>
  <si>
    <t>Кубок России по подводному спорту (апноэ)</t>
  </si>
  <si>
    <t>31 января - 
05 февраля</t>
  </si>
  <si>
    <t>Чемпионат России по подводному спорту (апноэ)</t>
  </si>
  <si>
    <t>Чемпионат мира (спортивная радиопеленгация)</t>
  </si>
  <si>
    <t>31 августа - 
10 сентября</t>
  </si>
  <si>
    <t>Всероссийские соревнования - отбор на ЧМ 
(радиопеленгация)</t>
  </si>
  <si>
    <t>04-10 мая</t>
  </si>
  <si>
    <t>г. Рязань</t>
  </si>
  <si>
    <t>Кубок России (радиопеленгация)</t>
  </si>
  <si>
    <t>22-27 июня</t>
  </si>
  <si>
    <t>п. Домодедово, 
Московская обл.</t>
  </si>
  <si>
    <t>Чемпионат России (радиопеленгация)</t>
  </si>
  <si>
    <t>27 июля - 
01 августа</t>
  </si>
  <si>
    <t>Всероссийские соревнования по самбо среди спортсменов не старше 23 лет (мужчины, женщины, мужчины (боевое самбо)</t>
  </si>
  <si>
    <t>Первенство мира</t>
  </si>
  <si>
    <t>Первенство Европы</t>
  </si>
  <si>
    <t>Кубок и чемпионат России (боулдеринг)</t>
  </si>
  <si>
    <t>Кубок и чемпионат России (трудность)</t>
  </si>
  <si>
    <t>21-25 июня</t>
  </si>
  <si>
    <t>02-09 ноября</t>
  </si>
  <si>
    <t>Всероссийские юношеские соревнования</t>
  </si>
  <si>
    <t>25-29 сентября</t>
  </si>
  <si>
    <t xml:space="preserve">Первенство России (ориентирование на лыжах) </t>
  </si>
  <si>
    <t>п. Цвелодубово Ленинградская обл.</t>
  </si>
  <si>
    <t>Финал II Всероссийской зимней Спартакиады спортивных школ</t>
  </si>
  <si>
    <t>п. Слюдорудник Челябинская обл.</t>
  </si>
  <si>
    <t>16-20 марта</t>
  </si>
  <si>
    <t>03-07 апреля</t>
  </si>
  <si>
    <t>21-26 марта</t>
  </si>
  <si>
    <t>г. Геленджик</t>
  </si>
  <si>
    <t>г. Железноводск
Ставропольский край</t>
  </si>
  <si>
    <t xml:space="preserve">Первенство России (ориентирование бегом) </t>
  </si>
  <si>
    <t>09-13 августа</t>
  </si>
  <si>
    <t>с. Пермиси 
Мордовия</t>
  </si>
  <si>
    <t>03-07 июня</t>
  </si>
  <si>
    <t>г. Ворсма 
Нежегородская обл.</t>
  </si>
  <si>
    <t>07-11 июня</t>
  </si>
  <si>
    <t>г. Гороховец
Владимирская обл.</t>
  </si>
  <si>
    <t>21-26 сентября</t>
  </si>
  <si>
    <t>г. Комсомольск
Хабаровский край</t>
  </si>
  <si>
    <t>01-05 ноября</t>
  </si>
  <si>
    <t xml:space="preserve">Чемпионат и первенство среди юниоров и юниорок СЗФО России </t>
  </si>
  <si>
    <t xml:space="preserve">Первенство среди юношей и девушек СЗФО России </t>
  </si>
  <si>
    <t>Чемпионат мира, Кубок мира</t>
  </si>
  <si>
    <t>Франция</t>
  </si>
  <si>
    <t>Чемпионат России (параплан - полёт на точность)</t>
  </si>
  <si>
    <t>Чемпионат России (параплан - полёт парящий)</t>
  </si>
  <si>
    <t>06-11 января</t>
  </si>
  <si>
    <t>Международные соревнования (оупен классика)</t>
  </si>
  <si>
    <t>12-19 января</t>
  </si>
  <si>
    <t>г. Прага, Чехия</t>
  </si>
  <si>
    <t>Международные соревнования (круговой классика)</t>
  </si>
  <si>
    <t>20-27 января</t>
  </si>
  <si>
    <t>г. Марианске Лазне, Чехия</t>
  </si>
  <si>
    <t>Чемпионат России среди женщин (классика)</t>
  </si>
  <si>
    <t>Первенство мира по быстрым шахматам и блицу до 8, 10, 12 лет</t>
  </si>
  <si>
    <t>Первенство Европы среди юношей и девушек (до 18 лет)</t>
  </si>
  <si>
    <t>19-30 августа</t>
  </si>
  <si>
    <t>03-16 ноября</t>
  </si>
  <si>
    <t>Испания</t>
  </si>
  <si>
    <t>27 января - 
05 февраля</t>
  </si>
  <si>
    <t>Всероссийские соревнования "Серпуховский рапид" (этап Гран-При рапид)</t>
  </si>
  <si>
    <t>г. Серпухов 
Московская обл.</t>
  </si>
  <si>
    <t>п. Лоо Краснодарский Край</t>
  </si>
  <si>
    <t>Первенство России  среди мальчиков и девочек до 9 лет</t>
  </si>
  <si>
    <t>24-31 мая</t>
  </si>
  <si>
    <t>Чемпионат России, Высшая лига (женщины)</t>
  </si>
  <si>
    <t>Первенство  СЗФО РФ</t>
  </si>
  <si>
    <t>18-29 ноября</t>
  </si>
  <si>
    <t>Открытые Всероссийские соревнования «Белая ладья» среди команд общеобразовательных организаций – финальные соревнования, юноши, девушки 14 лет и младше</t>
  </si>
  <si>
    <t>Этап Кубка мира  по шашкам-64 "Ямайка-2018"</t>
  </si>
  <si>
    <t>22-28 февраля</t>
  </si>
  <si>
    <t>г. Монтего Бей 
Ямайка</t>
  </si>
  <si>
    <t xml:space="preserve">Этап Кубка мира  по шашкам-64 "Римини-2018" </t>
  </si>
  <si>
    <t>16-23 июня</t>
  </si>
  <si>
    <t>г. Римини 
Италия</t>
  </si>
  <si>
    <t>Этап Кубка мира по шашкам-64 "Белые ночи-2018"</t>
  </si>
  <si>
    <t>Этап Кубка мира по шашкам-64 "Йыгева-2018"</t>
  </si>
  <si>
    <t>29 июля - 
06 августа</t>
  </si>
  <si>
    <t>г. Йыгева
Эстония</t>
  </si>
  <si>
    <t>Международные сор "Таиланд-2018"</t>
  </si>
  <si>
    <t>г. Паттайя 
Таиланд</t>
  </si>
  <si>
    <t>Этап Кубка мира по шашкам-64 "Португалия-2018"</t>
  </si>
  <si>
    <t>03-10 ноября</t>
  </si>
  <si>
    <t>г. Албуфейра
Португалия</t>
  </si>
  <si>
    <t>01-09 декабря</t>
  </si>
  <si>
    <t>Первенство России по русским шашкам (старший возраст)</t>
  </si>
  <si>
    <t>Первенство России по русским шашкам (младший возраст)</t>
  </si>
  <si>
    <t>Спорт слепых</t>
  </si>
  <si>
    <t>Всероссийские соревнования по легкой атлетике</t>
  </si>
  <si>
    <t>Чемпионат России по торболу (женщины)</t>
  </si>
  <si>
    <t xml:space="preserve">Чемпионат России по торболу (мужчины)  </t>
  </si>
  <si>
    <t>Чемпионат России по русским шашкам</t>
  </si>
  <si>
    <t xml:space="preserve">Чемпионат России по голболу (мужчины)  </t>
  </si>
  <si>
    <t xml:space="preserve">Чемпионат России по голболу (женщины)  </t>
  </si>
  <si>
    <t>Первенство России по легкой атлетике</t>
  </si>
  <si>
    <t>Чемпионат России по стоклеточным шашкам</t>
  </si>
  <si>
    <t>Костромская обл.</t>
  </si>
  <si>
    <t xml:space="preserve">Чемпионат России  по легкой атлетике  </t>
  </si>
  <si>
    <t>15-19 июля</t>
  </si>
  <si>
    <t>г Челябинск</t>
  </si>
  <si>
    <t xml:space="preserve">Командный чемпионат России по
стоклеточным шашкам </t>
  </si>
  <si>
    <t xml:space="preserve">Первенство России по голболу среди  девушек (14-19 лет) </t>
  </si>
  <si>
    <t xml:space="preserve">Командный чемпионат России по
русским шашкам </t>
  </si>
  <si>
    <t>Всероссийская  Спартакиада детей-инвалидов по зрению  "Республика Спорт"</t>
  </si>
  <si>
    <t>Спорт глухих</t>
  </si>
  <si>
    <t>Чемпионат мира по гольфу</t>
  </si>
  <si>
    <t>21-28 июля</t>
  </si>
  <si>
    <t>Ирландия</t>
  </si>
  <si>
    <t xml:space="preserve">Чемпионат России по настольному теннису </t>
  </si>
  <si>
    <t xml:space="preserve">Первенство России по настольному теннису  </t>
  </si>
  <si>
    <t>27 марта - 
02 апреля</t>
  </si>
  <si>
    <t xml:space="preserve">Чемпионат России по гольфу </t>
  </si>
  <si>
    <t>Спорт ЛИН</t>
  </si>
  <si>
    <t>Чемпионат мира по плаванию</t>
  </si>
  <si>
    <t>14-22 июля</t>
  </si>
  <si>
    <t>г. Париж
Франция</t>
  </si>
  <si>
    <t>Чемпионат  и первенство России по плаванию (50 м)</t>
  </si>
  <si>
    <t>Чемпионат  и первенство России по плаванию (25 м)</t>
  </si>
  <si>
    <t>Спорт лиц с ПОДА</t>
  </si>
  <si>
    <t>Чемпионат  (первенство) России по бочча</t>
  </si>
  <si>
    <t>Чемпионат России по настольному теннису  (инв. 1-5 класс)</t>
  </si>
  <si>
    <t>Чемпионат России по настольному теннису  (инв. 6-10 класс)</t>
  </si>
  <si>
    <t xml:space="preserve">Чемпионат России по шахматам и шашкам </t>
  </si>
  <si>
    <t>Спорт лиц с заболеванием ЦП</t>
  </si>
  <si>
    <t>Первенство России по футболу. Юноши</t>
  </si>
  <si>
    <t>Чемпионат России по футболу. 
Мужчины, 2 тур.</t>
  </si>
  <si>
    <t>Летние Сельские спортивные игры</t>
  </si>
  <si>
    <t>Спартакиада молодежи России допризывного возраста – финальные соревнования, юноши 14-17 лет</t>
  </si>
  <si>
    <t>X открытые Всероссийские юношеские Игры боевых искусств, юноши, девушки 10-18 лет</t>
  </si>
  <si>
    <t>Традиционные матчевые встречи между спортсменами Ленинградской области и 
г. Москвы</t>
  </si>
  <si>
    <t>Всероссийская летняя Спартакиада инвалидов 2018 года</t>
  </si>
  <si>
    <t xml:space="preserve"> 8 апреля</t>
  </si>
  <si>
    <t>19-21 апреля</t>
  </si>
  <si>
    <t xml:space="preserve"> 10-14мая</t>
  </si>
  <si>
    <t>г.п Капитолово</t>
  </si>
  <si>
    <t>Чемпионат и Первенство  России аэротруба- акробатика вертикальная -2,аэротруба- акробатика вертикальная -24, аэротруба- акробатика группавая 2,эротруба- акробатика группавая 4,аэротруба-фристайл</t>
  </si>
  <si>
    <t>Чемпионат СЗФО мужчины, женщины      
точность приземления - личная, точность приземления - групповая</t>
  </si>
  <si>
    <t>г. Рыбинск</t>
  </si>
  <si>
    <t>07-12 апреля</t>
  </si>
  <si>
    <t>07-21апреля</t>
  </si>
  <si>
    <t>16-17 апреля</t>
  </si>
  <si>
    <t>09-13 апреля</t>
  </si>
  <si>
    <t>10-16 мая</t>
  </si>
  <si>
    <t>27 марта - 
05 апреля</t>
  </si>
  <si>
    <t>Кубок России (гонка-критериум) среди мужчин</t>
  </si>
  <si>
    <t>06-07 апреля</t>
  </si>
  <si>
    <t>г. Феодосия, Крым</t>
  </si>
  <si>
    <t>Первенство СЗФО России среди юношей и девушек до 16 лет</t>
  </si>
  <si>
    <t>16-20 мая</t>
  </si>
  <si>
    <t>11-18 марта</t>
  </si>
  <si>
    <t>22-26 апреля</t>
  </si>
  <si>
    <t>г. Старый Оскол</t>
  </si>
  <si>
    <t>18-25 июня</t>
  </si>
  <si>
    <t>г. Салават
Р. Башкортостан</t>
  </si>
  <si>
    <t>19-26 ноября</t>
  </si>
  <si>
    <t>г. Щабац, Сербия</t>
  </si>
  <si>
    <t>09-11 марта</t>
  </si>
  <si>
    <t>30 марта - 
04 апреля</t>
  </si>
  <si>
    <t>г. Верона, Италия</t>
  </si>
  <si>
    <t>29 января -
 05 февраля</t>
  </si>
  <si>
    <t>28 февраля - 
06 марта</t>
  </si>
  <si>
    <t>10-13 августа</t>
  </si>
  <si>
    <t>г. Орел</t>
  </si>
  <si>
    <t>23-26 ноября</t>
  </si>
  <si>
    <t>г. Каспийск</t>
  </si>
  <si>
    <t>г. Оренбург</t>
  </si>
  <si>
    <t xml:space="preserve">Первенство России по каратэ (WKF) (12-13 лет) </t>
  </si>
  <si>
    <t>27-30 апреля</t>
  </si>
  <si>
    <t>г. Омск</t>
  </si>
  <si>
    <t>19-27 марта</t>
  </si>
  <si>
    <t>г. Мончегорск
Мурманская обл.</t>
  </si>
  <si>
    <t>г.Москва</t>
  </si>
  <si>
    <t>11-16 апреля</t>
  </si>
  <si>
    <t>Первенство России (юноши, девушки 17-18 лет, юниоры, юниорки 19-21 год)</t>
  </si>
  <si>
    <t>15-19 февраля</t>
  </si>
  <si>
    <t>06-09 апреля</t>
  </si>
  <si>
    <t>19-23 апреля</t>
  </si>
  <si>
    <t>Кубок мира</t>
  </si>
  <si>
    <t>22-25 марта</t>
  </si>
  <si>
    <t>2.3.38. Хоккей на траве (индорхоккей)</t>
  </si>
  <si>
    <t>2.3.39. Шашки</t>
  </si>
  <si>
    <t>2.3.40. Шахматы</t>
  </si>
  <si>
    <t>2.3.41. Эстетическая гимнастика</t>
  </si>
  <si>
    <t>Чемпионат Ленинградской области</t>
  </si>
  <si>
    <t>28-30 апреля</t>
  </si>
  <si>
    <t>Первенство Ленинградской области  юниоры и юниорки 18-19 лет; юноши и девушки 16-17 лет;14-15;10-13</t>
  </si>
  <si>
    <t xml:space="preserve">10-11 февраля </t>
  </si>
  <si>
    <t>2.2.22. Спортивная борьба</t>
  </si>
  <si>
    <t>2.2.23. Спортивная гимнастика</t>
  </si>
  <si>
    <t>2.2.24. Стрельба из лука</t>
  </si>
  <si>
    <t>2.2.25. Теннис</t>
  </si>
  <si>
    <t>2.2.26. Триатлон</t>
  </si>
  <si>
    <t>2.2.27. Тхэквондо</t>
  </si>
  <si>
    <t>2.2.28. Тяжелая атлетика</t>
  </si>
  <si>
    <t>2.2.29. Фехтование</t>
  </si>
  <si>
    <t>2.2.30. Футбол</t>
  </si>
  <si>
    <t>2.2.31. Хоккей на траве</t>
  </si>
  <si>
    <t>2.2.32. Художественная гимнастика</t>
  </si>
  <si>
    <t>п. Лосево</t>
  </si>
  <si>
    <t>2.7.10 Рафтинг</t>
  </si>
  <si>
    <t xml:space="preserve">22-24 июня </t>
  </si>
  <si>
    <t>Всероссийские соревнования по рафтингу</t>
  </si>
  <si>
    <t>28 июня- 03 июля</t>
  </si>
  <si>
    <t>Межмуниципальные соревнования «V по боксу памяти тренера Авенира Соснова»</t>
  </si>
  <si>
    <t xml:space="preserve">26-29 апреля </t>
  </si>
  <si>
    <t xml:space="preserve">г. Волхов </t>
  </si>
  <si>
    <t xml:space="preserve">г. Тосно,                      </t>
  </si>
  <si>
    <t xml:space="preserve">ЧемпионатЛенинградской области
все спортивные дисциплины 
(женщины) </t>
  </si>
  <si>
    <t xml:space="preserve">Первенство Ленинградской области
все спортивные дисциплины
(девушки 13-15 лет) </t>
  </si>
  <si>
    <t xml:space="preserve">Первенство Ленинградской области
все спортивные дисциплины  
(девушки 12 лет и моложе, девушки 15-18 лет) </t>
  </si>
  <si>
    <t>21 сентября-
21 октября</t>
  </si>
  <si>
    <t>Кубок Ленинградской области
паралет-1, паралет - 2,
мотопараплан,</t>
  </si>
  <si>
    <t>Кубок Ленинградской области мужчины,женщины
параплан - парящий полет</t>
  </si>
  <si>
    <t>Тренировочное мероприятие по подготовке к чемпионату России</t>
  </si>
  <si>
    <t>Тренировочное мероприятие  по подготовке к сезону 2018/2019</t>
  </si>
  <si>
    <t>Тренировочное мероприятие по подготовке к сезону 2018/2019</t>
  </si>
  <si>
    <t>Тренировочное мероприятие по специальной физической подготовке по лыжному двоеборью</t>
  </si>
  <si>
    <t>Тренировочное мероприятие по подготовке к первенству России по лыжному двоеборью</t>
  </si>
  <si>
    <t>Тренировочное мероприятие по подготовке к Кубку России по лыжному двоеборью</t>
  </si>
  <si>
    <t>24 февраля - 
09 марта</t>
  </si>
  <si>
    <t>24 марта - 
04 апреля</t>
  </si>
  <si>
    <t>Тренировочные мероприятия среди юношей и девушек с целью подготовки к всероссийским соревнованиям</t>
  </si>
  <si>
    <t>Тренировочные мероприятия по подготовке к всероссийским соревнованиям в многодневной гонке среди мужчин</t>
  </si>
  <si>
    <t>14-17 апреля</t>
  </si>
  <si>
    <t>Тренировочные мероприятия среди юниоров 17-18 лет с целью подготовки к всероссийским соревнованиям</t>
  </si>
  <si>
    <t>Тренировочное мероприятие по подготовке к чемпионату СЗФО</t>
  </si>
  <si>
    <t>23 апреля - 
06 мая</t>
  </si>
  <si>
    <t>Леинградская область</t>
  </si>
  <si>
    <t>Тренировочное мероприятие по подготовке к первенству России среди девушек (до 16 лет)</t>
  </si>
  <si>
    <t>11-18 мая</t>
  </si>
  <si>
    <t>Тренировочное мероприятие в составе сборной команды России
(до 21 года)</t>
  </si>
  <si>
    <t>15-22 апреля</t>
  </si>
  <si>
    <t>09-17 мая</t>
  </si>
  <si>
    <t>17-23 мая</t>
  </si>
  <si>
    <t>Польша</t>
  </si>
  <si>
    <t>01-13 мая</t>
  </si>
  <si>
    <t>Тренировочное мероприятие по подготовке к финалу Спартакиады молодежи России</t>
  </si>
  <si>
    <t>Тренировочное мероприятие по подготовке к Первенству России по футболу лиц с заболеванием ЦП  
(юноши до 22 лет)</t>
  </si>
  <si>
    <t>01-10 марта</t>
  </si>
  <si>
    <t>Тренировочное мероприятие по подготовке к чемпионату России по гольфу (спорт глухих)</t>
  </si>
  <si>
    <t>Всероссийские соревнования «Золотая шайба» среди сельских команд</t>
  </si>
  <si>
    <t>10-19 февраля</t>
  </si>
  <si>
    <t>Вологодская область</t>
  </si>
  <si>
    <t>29 октября - 
05 ноября</t>
  </si>
  <si>
    <t>24-30 сентября</t>
  </si>
  <si>
    <t>г. Самара</t>
  </si>
  <si>
    <t>г. Нижний Новгород</t>
  </si>
  <si>
    <t>15-19 мая</t>
  </si>
  <si>
    <t>г. Ухта</t>
  </si>
  <si>
    <t>16-21 июня</t>
  </si>
  <si>
    <t>г. Майкоп 
Р. Адыгея</t>
  </si>
  <si>
    <t>Всероссийские соревнования в многодневной гонке среди мужчин</t>
  </si>
  <si>
    <t>17-21 апреля</t>
  </si>
  <si>
    <t>11-13 мая</t>
  </si>
  <si>
    <t>Первенство России среди девушек до 16 лет</t>
  </si>
  <si>
    <t>22-26 мая</t>
  </si>
  <si>
    <t>г. Чебоксары
Р. Чувашия</t>
  </si>
  <si>
    <t>Первенство России среди юношей  до 16 лет</t>
  </si>
  <si>
    <t>07-10 мая</t>
  </si>
  <si>
    <t>г. Хасавюрт
Р. Дагестан</t>
  </si>
  <si>
    <t>20-22 апреля</t>
  </si>
  <si>
    <t>13-15 апреля</t>
  </si>
  <si>
    <t>Всероссийские соревнования "Кубок Арктики"</t>
  </si>
  <si>
    <t>03-06 мая</t>
  </si>
  <si>
    <t>14</t>
  </si>
  <si>
    <t>30 апреля - 
05 мая</t>
  </si>
  <si>
    <t>п. Некрасовский
Московская обл.</t>
  </si>
  <si>
    <t>Всероссийские соревнования. Первенство России по выездке (дети до 15 лет)</t>
  </si>
  <si>
    <t>07-12 мая</t>
  </si>
  <si>
    <t>13-16 мая</t>
  </si>
  <si>
    <t>Чемпионат и Первенство России (юниоры до 23 лет) по горному бегу</t>
  </si>
  <si>
    <t>04-07 мая</t>
  </si>
  <si>
    <t>08-11 марта</t>
  </si>
  <si>
    <t>30 мая - 04 июня</t>
  </si>
  <si>
    <t>Самарская обл.</t>
  </si>
  <si>
    <t>16-22 августа</t>
  </si>
  <si>
    <t>Кубок  России</t>
  </si>
  <si>
    <t xml:space="preserve">23-27 апреля </t>
  </si>
  <si>
    <t>г. Афины, Греция</t>
  </si>
  <si>
    <t>Этапы Кубка мира</t>
  </si>
  <si>
    <t>г. Евпатория</t>
  </si>
  <si>
    <t xml:space="preserve">Первенство Европы среди юниоров (до 23 лет) </t>
  </si>
  <si>
    <t>г. Ереван
Армения</t>
  </si>
  <si>
    <t>Всероссийские соревнования среди  мужчин</t>
  </si>
  <si>
    <t>18-21 мая</t>
  </si>
  <si>
    <t>Чемпионат и первенство СЗФО (троеборье)</t>
  </si>
  <si>
    <t>Чемпионат России по подводному спорту (дайвинг)</t>
  </si>
  <si>
    <t>Чемпионат России по подводному спорту (подводная охота)</t>
  </si>
  <si>
    <t>14-18 мая</t>
  </si>
  <si>
    <t>23-26 июля</t>
  </si>
  <si>
    <t>06-15 августа</t>
  </si>
  <si>
    <t>г. Лугано, Швейцария</t>
  </si>
  <si>
    <t>Чемпионат мира</t>
  </si>
  <si>
    <t>29 апреля - 
07 мая</t>
  </si>
  <si>
    <t>г. Улан-Уде</t>
  </si>
  <si>
    <t>10-17 апреля</t>
  </si>
  <si>
    <t>Словения</t>
  </si>
  <si>
    <t>14-21 мая</t>
  </si>
  <si>
    <t>Всероссийские соревнования 
(12-20 лет)</t>
  </si>
  <si>
    <t>Санкт-петербург</t>
  </si>
  <si>
    <t>Всероссийские соревнования  (этап Гран-При рапид)</t>
  </si>
  <si>
    <t>г. Коломна
Московская обл.</t>
  </si>
  <si>
    <t>Чемпионат Европы среди женщин (быстрые шахматы, блиц)</t>
  </si>
  <si>
    <t>29 марта - 
02 апреля</t>
  </si>
  <si>
    <t>Грузия</t>
  </si>
  <si>
    <t>Чемпионат Европы среди женщин (классика)</t>
  </si>
  <si>
    <t>07-21 апреля</t>
  </si>
  <si>
    <t>Словакия</t>
  </si>
  <si>
    <t>Первенство России и Всероссийские соревнования среди юношей и девушек до 11, 13, 15, 17, 19 лет</t>
  </si>
  <si>
    <t>15-22 июня</t>
  </si>
  <si>
    <t>Этап Кубка мира  по шашкам-64 "Турция-2018"</t>
  </si>
  <si>
    <t>05-09 мая</t>
  </si>
  <si>
    <t>г. Измир, 
Турция</t>
  </si>
  <si>
    <t>15-18 июня</t>
  </si>
  <si>
    <t>28-31 мая</t>
  </si>
  <si>
    <t>16-19 апреля</t>
  </si>
  <si>
    <t>02-06 апреля</t>
  </si>
  <si>
    <t>14-24 ноября</t>
  </si>
  <si>
    <t>Чемпионат России по футболу. 
Мужчины</t>
  </si>
  <si>
    <t>25 мая - 06 июня</t>
  </si>
  <si>
    <t>12-20 мая</t>
  </si>
  <si>
    <t xml:space="preserve"> IV Всероссийский фестиваль национальных и неолимпийских видов спорта</t>
  </si>
  <si>
    <t xml:space="preserve">20-24 августа </t>
  </si>
  <si>
    <t>26-27 май</t>
  </si>
  <si>
    <t xml:space="preserve">18-19 мая                         </t>
  </si>
  <si>
    <t>26  мая</t>
  </si>
  <si>
    <t>26 мая</t>
  </si>
  <si>
    <t>пос. Левашово</t>
  </si>
  <si>
    <t xml:space="preserve">18-20 мая </t>
  </si>
  <si>
    <t>Фестиваль в формате 6х6,7х7,8х8</t>
  </si>
  <si>
    <t>01-07 июля</t>
  </si>
  <si>
    <t>Чемпионат России по парусному спорту (крейсерская яхта 800, крей-серская яхта Четвертьтонник)</t>
  </si>
  <si>
    <t>Выборгский район, п.Озерки, акватория Ладожского озера</t>
  </si>
  <si>
    <t>д. Кононовская</t>
  </si>
  <si>
    <t>19 марта - 
05 апреля</t>
  </si>
  <si>
    <t>Тренировочные мероприятия среди юношей 15-16 лет с целью подготовки к Первенству России в парной и командной гонках</t>
  </si>
  <si>
    <t>07-21 июня</t>
  </si>
  <si>
    <t>Тренировочное мероприятие для подготовки к Всероссийским соревнованиям сильнейших среди мужчин</t>
  </si>
  <si>
    <t>15 ноября -       
28 ноября</t>
  </si>
  <si>
    <t>01-10 апреля</t>
  </si>
  <si>
    <t>г. Таллин
Эстония</t>
  </si>
  <si>
    <t>30 мая-03 июня</t>
  </si>
  <si>
    <t>г. Елгава, Латвия</t>
  </si>
  <si>
    <t>06-10 июня</t>
  </si>
  <si>
    <t>г. Каунас, Литва</t>
  </si>
  <si>
    <t>Болгария</t>
  </si>
  <si>
    <t>16-21 мая</t>
  </si>
  <si>
    <t>09-14 мая</t>
  </si>
  <si>
    <t>31 июля - 
07 августа</t>
  </si>
  <si>
    <t>21-28 марта</t>
  </si>
  <si>
    <t>05-13 июля</t>
  </si>
  <si>
    <t>г. Велико Тырново,
Болгария</t>
  </si>
  <si>
    <t>07-15 июля</t>
  </si>
  <si>
    <t>г. Кечкемет,
Венгрия</t>
  </si>
  <si>
    <t>Первенство Европы среди 
юношей и девушек 
(кроссовые дисциплины)</t>
  </si>
  <si>
    <t>09-15 июля</t>
  </si>
  <si>
    <t>25 июня - 
06 июля</t>
  </si>
  <si>
    <t>04-11 июня</t>
  </si>
  <si>
    <t>Первенство России среди юношей и девушек (15-17 лет)</t>
  </si>
  <si>
    <t>г. Тамбов</t>
  </si>
  <si>
    <t>Тренировочное мероприятие по подготовке к первенствам России</t>
  </si>
  <si>
    <t>Тренировочное мероприятие по подготовке к Чемпионату и первенству России</t>
  </si>
  <si>
    <t xml:space="preserve">Тренировочное мерприятие по подготовке к  всероссийским соревнованиям среди девушек </t>
  </si>
  <si>
    <t>Тренировочные мероприятия по подготовки к Первенству России и Всероссийским соревнованиям</t>
  </si>
  <si>
    <t xml:space="preserve">Тренировочные мероприятия по подготовке к всроссийским соревнваниям и чемпионату России в групповой гонке </t>
  </si>
  <si>
    <t>Тренировочные мероприятия по подготовке к всероссийским соревнованиям в многодневной гонке</t>
  </si>
  <si>
    <t>Гольф-центр «Инкомспорт», 
п. Куйбышево, Республика Крым</t>
  </si>
  <si>
    <t>Тренировочное мероприятие по подготовке к  первенству России  (КАТА-группа)</t>
  </si>
  <si>
    <t>Тренировочное мероприятие в составе сборной команды России (юноши до 18 лет)</t>
  </si>
  <si>
    <t>Адлер, Сочи</t>
  </si>
  <si>
    <t>Тренировочное мероприятие по подготовке к Всероссийским соревнованиям (основной, юниорский, юношеский состав)</t>
  </si>
  <si>
    <t>Тренировочное мероприятие по подготовке к командному первенству России среди девушек до 15 лет</t>
  </si>
  <si>
    <t>Тренировочное мероприятие по подготовке к Первенству России по тхэквондо 12-14 лет</t>
  </si>
  <si>
    <t>Тренировочное мероприятие по подготовке к Первенству России по тхэквондо ВТФ 15-17  лет</t>
  </si>
  <si>
    <t>Тренировочное мероприятие по подготовке к Первенству России по тхэквондо ВТФ до 21 года</t>
  </si>
  <si>
    <t>Тренировочное мероприятие по подготовке к Чемпионату России по тхэквондо муж., жен.</t>
  </si>
  <si>
    <t>Тренировочное мероприятие по подготовке к Кубку России по тхэквондо ВТФ муж., жен.</t>
  </si>
  <si>
    <t>Тренировочное мероприятие по подготовке к ЧЕ</t>
  </si>
  <si>
    <t>Тренировочное мероприятие по подготовке к ЧМ</t>
  </si>
  <si>
    <t>Тренировочное мероприятие в составе сборной команды России</t>
  </si>
  <si>
    <t>2 января-
30 декабря</t>
  </si>
  <si>
    <t>Тренировочное мероприятие по подготовке к Кубку Рссии</t>
  </si>
  <si>
    <t>Тренировочное мероприятие по специальной подготовке</t>
  </si>
  <si>
    <t>Тренировочное мероприятие сборной команды России 
100-клеточные шашки)</t>
  </si>
  <si>
    <t>Тренировочное мероприятие сборной команды России 
(шашки-64)</t>
  </si>
  <si>
    <t>Тренировочное мероприятие сборной команды Ленинградской области  по футболу лиц с заболеванием ЦП к Чемпионату России (мужчины)</t>
  </si>
  <si>
    <t>Тренировочное мероприятие  в составе сборной команды России (спорт слепых)</t>
  </si>
  <si>
    <t>Тренировочное мероприятие  по подготовке к всероссийским соревнованиям по лёгкой атлетике (спорт слепых)</t>
  </si>
  <si>
    <t>Тренировочное мероприятие  по подготовке к чемпионату и первенству России по плаванию (спорт ЛИН)</t>
  </si>
  <si>
    <t>Тренировочное мероприятие  по подготовке к чемпионату Европы по плаванию (спорт ЛИН)</t>
  </si>
  <si>
    <t>Тренировочное мероприятие  сборной команды Ленинградской области по футболу лиц с заболеванием ЦП к Кубку Губернаторапо футболу лиц с заболеванием ЦП (мужчины)</t>
  </si>
  <si>
    <t>Тренировочное мероприятие по подготовке к Кубку и чемпионату России по боулдерингу</t>
  </si>
  <si>
    <t>Тренировочное мероприятие по подготовке к Спартакиаде молодёжи (выездка)</t>
  </si>
  <si>
    <t>Тренировочное мероприятие по подготовке к Кубку и первенству России</t>
  </si>
  <si>
    <t>Тренировочное мероприятие по подготовке к Первенству России (мягкие, жесткие дисциплины)</t>
  </si>
  <si>
    <t>Тренировочные мероприятия среди юношей и девушек 13-14, 
15-16  лет с целью подготовки к Всероссийским соревнованиям</t>
  </si>
  <si>
    <t>в нашем плане пока нет, но надо включить</t>
  </si>
  <si>
    <t>Тренировочное мероприятие по подготовке к Спартакиаде молодёжи России</t>
  </si>
  <si>
    <t>Тренировочное мероприятие  мероприятие по подготовке к чемпионату России по лёгкой атлетике (спорт слепых)</t>
  </si>
  <si>
    <t>г. Городок 
(Витебская обл.)</t>
  </si>
  <si>
    <t>Всероссийские соревнования 
20-21 год</t>
  </si>
  <si>
    <t>Всероссийские соревнования  
16-17 лет</t>
  </si>
  <si>
    <t>13-20 марта</t>
  </si>
  <si>
    <t>11-13 апреля</t>
  </si>
  <si>
    <t xml:space="preserve">Финальные соревнования VI Всероссийского фестиваля 
«Ночная лига» </t>
  </si>
  <si>
    <t>Всероссийские соревнования в групповой гонке среди юниоров 
17-18 лет</t>
  </si>
  <si>
    <t>Всероссийские соревнования в групповой гонке среди юношей 
15-16 лет</t>
  </si>
  <si>
    <t>Первенство России в групповой горной гонке среди юниоров 
17-18 лет</t>
  </si>
  <si>
    <t>Первенство России и Всероссийские соревнования по велоспорту-треку в индивидуальной гонке</t>
  </si>
  <si>
    <t>19-24 февраля</t>
  </si>
  <si>
    <t>21-25 апреля</t>
  </si>
  <si>
    <t>03-09 июля</t>
  </si>
  <si>
    <t>23-26 августа</t>
  </si>
  <si>
    <t>18-21 января</t>
  </si>
  <si>
    <t>24 февраля - 
02 марта</t>
  </si>
  <si>
    <t>Первенство СЗФО среди юношей  до 18 лет</t>
  </si>
  <si>
    <t>Первенство СЗФО среди  девушек до 18 лет</t>
  </si>
  <si>
    <t>09-10 февраля</t>
  </si>
  <si>
    <t>11-23 апреля</t>
  </si>
  <si>
    <t>04-17 мая</t>
  </si>
  <si>
    <t>Всероссийские соревнвания. Юношеский тур 1 этап</t>
  </si>
  <si>
    <t>15-20 апреля</t>
  </si>
  <si>
    <t>ГКК «Дон», 
Ростов-на Дону</t>
  </si>
  <si>
    <t>Всероссийские соревнвания. Юношеский тур 2 этап</t>
  </si>
  <si>
    <t>Всероссийские соревнвания. Юношеский тур 3 этап</t>
  </si>
  <si>
    <t>13-18 мая</t>
  </si>
  <si>
    <t>11-14 июня</t>
  </si>
  <si>
    <t>Татарстан</t>
  </si>
  <si>
    <t>Спартакиада молодежи России (финал)</t>
  </si>
  <si>
    <t>11-15 сентября</t>
  </si>
  <si>
    <t>Первенство России (до 15 лет)</t>
  </si>
  <si>
    <t>Первенство СЗФО среди юношей 
до 18 лет</t>
  </si>
  <si>
    <t>Первенство СЗФО среди юношей 
до 16 лет</t>
  </si>
  <si>
    <t>Этап Кубка Европы (до 18 лет)</t>
  </si>
  <si>
    <t>Всероссийские соревнования. Первенство России по выездке (юноши, юниоры)</t>
  </si>
  <si>
    <t>27-30 мая</t>
  </si>
  <si>
    <t>01-06 апреля</t>
  </si>
  <si>
    <t>04-11 февраля</t>
  </si>
  <si>
    <t>24 марта - 
03 апреля</t>
  </si>
  <si>
    <t>г. Сллавянск-на-Кубани</t>
  </si>
  <si>
    <t>30 апреля - 
07 мая</t>
  </si>
  <si>
    <t>21-28 мая</t>
  </si>
  <si>
    <t>27-31 марта</t>
  </si>
  <si>
    <t>Первенство СЗФО РФ среди девушек 9-12 лет</t>
  </si>
  <si>
    <t>15-25 июня</t>
  </si>
  <si>
    <t>10-17 сентября</t>
  </si>
  <si>
    <t>Командное первенство России в возрасте до 17 лет</t>
  </si>
  <si>
    <t>14-17 сентября</t>
  </si>
  <si>
    <t>17-21 мая</t>
  </si>
  <si>
    <t>07-10 июня</t>
  </si>
  <si>
    <t>22-25 января</t>
  </si>
  <si>
    <t>09-12 марта</t>
  </si>
  <si>
    <t>08-13 апреля</t>
  </si>
  <si>
    <t>Первенство СЗФО среди девушек до 19 лет</t>
  </si>
  <si>
    <t>11-24 июня</t>
  </si>
  <si>
    <t>Всероссийские соревнования среди девушек</t>
  </si>
  <si>
    <t>05-10 мая</t>
  </si>
  <si>
    <t>12-15 мая</t>
  </si>
  <si>
    <t>14-18 апреля</t>
  </si>
  <si>
    <t>г. Нарткала Кабардино-Балкария</t>
  </si>
  <si>
    <t>09-13 ареля</t>
  </si>
  <si>
    <t>18-22 июля</t>
  </si>
  <si>
    <t xml:space="preserve">11-15 октября </t>
  </si>
  <si>
    <t xml:space="preserve">Чемпионат России мужчины, женщины по бесснежным дисциплинам </t>
  </si>
  <si>
    <t>Череповец, Вологодская обл.</t>
  </si>
  <si>
    <t>Ростов-на-дону</t>
  </si>
  <si>
    <t>Первенство России  среди юншей и девушек, юниоров и юниорок</t>
  </si>
  <si>
    <t>14-30 марта</t>
  </si>
  <si>
    <t>02-12 мая</t>
  </si>
  <si>
    <t>Это олимпийский вид спорта</t>
  </si>
  <si>
    <t>19 марта - 
02 апреля</t>
  </si>
  <si>
    <t>09-15 сентября</t>
  </si>
  <si>
    <t>27 апреля - 
06 мая</t>
  </si>
  <si>
    <t>Чемпионат и первенство СЗФО (жим)</t>
  </si>
  <si>
    <t>29 мая - 
07 июня</t>
  </si>
  <si>
    <t>11-18 июня</t>
  </si>
  <si>
    <t>15 сетября - 
09 октября</t>
  </si>
  <si>
    <t>Турция</t>
  </si>
  <si>
    <t>Первенство СЗФО (12-17 лет)</t>
  </si>
  <si>
    <t xml:space="preserve">30 января - 
06 февраля </t>
  </si>
  <si>
    <t>28 февраля - 
04 марта</t>
  </si>
  <si>
    <t>г. Хабаровск</t>
  </si>
  <si>
    <t>10-16 апреля</t>
  </si>
  <si>
    <t>Первенство России (трудность)</t>
  </si>
  <si>
    <t>29 апреля - 
05 мая</t>
  </si>
  <si>
    <t>добавила (пропустила)</t>
  </si>
  <si>
    <t>26 июня - 
03 июля</t>
  </si>
  <si>
    <t>06-14 мая</t>
  </si>
  <si>
    <t>16-19 марта</t>
  </si>
  <si>
    <t>02-07 мая</t>
  </si>
  <si>
    <t>07-14 мая</t>
  </si>
  <si>
    <t>Первенство России 
(многодневный кросс)</t>
  </si>
  <si>
    <t>17-22 января</t>
  </si>
  <si>
    <t>г. Пасак
Таиланд</t>
  </si>
  <si>
    <t xml:space="preserve">Чемпионат и первенство СЗФО </t>
  </si>
  <si>
    <t>Первенство России среди юношей и девушек (14-15 лет), мальчиков и девочек (12-13 лет)</t>
  </si>
  <si>
    <t xml:space="preserve">Массовые соревнования </t>
  </si>
  <si>
    <t>19-24 апреля</t>
  </si>
  <si>
    <t xml:space="preserve">Чемпионат и первенство России по традиционному ушу </t>
  </si>
  <si>
    <t>16 апреля - 
01 мая</t>
  </si>
  <si>
    <t>03-13 марта</t>
  </si>
  <si>
    <t>Чемпионат и первенство СЗФО РФ</t>
  </si>
  <si>
    <t>30 мая - 11 июня</t>
  </si>
  <si>
    <t>п. Дагомыс Краснодарский край</t>
  </si>
  <si>
    <t xml:space="preserve">26 мая – 
11 июня
</t>
  </si>
  <si>
    <t>01-11 марта</t>
  </si>
  <si>
    <t>02-11 апреля</t>
  </si>
  <si>
    <t>23-27 февраля</t>
  </si>
  <si>
    <t>04-18 апреля</t>
  </si>
  <si>
    <t>07-16 апреля</t>
  </si>
  <si>
    <t>13-26 июня</t>
  </si>
  <si>
    <t>06-14 сентября</t>
  </si>
  <si>
    <t>21-29 октября</t>
  </si>
  <si>
    <t>31 октября - 
05 ноября</t>
  </si>
  <si>
    <t>19-27 октября</t>
  </si>
  <si>
    <t>18-24 марта</t>
  </si>
  <si>
    <t>г. Алексин 
(Тульская область)</t>
  </si>
  <si>
    <t>26 апреля - 
08 мая</t>
  </si>
  <si>
    <t>02-07 августа</t>
  </si>
  <si>
    <t>Курская оласть</t>
  </si>
  <si>
    <t>02-16 сентября</t>
  </si>
  <si>
    <t>14-16 мая</t>
  </si>
  <si>
    <t>04-06 февраля</t>
  </si>
  <si>
    <t>03-13 февраля</t>
  </si>
  <si>
    <t>24 февраля - 
01 марта</t>
  </si>
  <si>
    <t>02-13 марта</t>
  </si>
  <si>
    <t>30 марта - 
11 апреля</t>
  </si>
  <si>
    <t>10-24 июля</t>
  </si>
  <si>
    <t>д. Кононовская Архаанггельская обл.</t>
  </si>
  <si>
    <t>08-13 января</t>
  </si>
  <si>
    <t>09-15 августа</t>
  </si>
  <si>
    <t>18-28 ноября</t>
  </si>
  <si>
    <t>07-09 сентября</t>
  </si>
  <si>
    <t>25-30 сентября</t>
  </si>
  <si>
    <t>30 января - 
05 февраля</t>
  </si>
  <si>
    <t>23-27 августа</t>
  </si>
  <si>
    <t>12-17 сентября</t>
  </si>
  <si>
    <t>29 ноября - 
03 декабря</t>
  </si>
  <si>
    <t>Этап Кубка Европы</t>
  </si>
  <si>
    <t>Германия</t>
  </si>
  <si>
    <t>21-27 апреля</t>
  </si>
  <si>
    <t>14-20 июля</t>
  </si>
  <si>
    <t>09-15 октября</t>
  </si>
  <si>
    <t xml:space="preserve">Всероссийское соревнования </t>
  </si>
  <si>
    <t>1418 февраля</t>
  </si>
  <si>
    <t>г. Судак. Крым</t>
  </si>
  <si>
    <t>01-10 мая</t>
  </si>
  <si>
    <t>23-28 мая</t>
  </si>
  <si>
    <t>08-12 августа</t>
  </si>
  <si>
    <t>17-19 августа</t>
  </si>
  <si>
    <t>г. Великие Луки</t>
  </si>
  <si>
    <t>г. Ульяновск</t>
  </si>
  <si>
    <t>г. Тверь</t>
  </si>
  <si>
    <t>г. Белореченск</t>
  </si>
  <si>
    <t>31 августа - 
05 сентября</t>
  </si>
  <si>
    <t>28 марта - 
09 апреля</t>
  </si>
  <si>
    <t>20-28 февраля</t>
  </si>
  <si>
    <t>30 января - 
03 февраля</t>
  </si>
  <si>
    <t>25 февраля - 
05 марта</t>
  </si>
  <si>
    <t>18-23 апреля</t>
  </si>
  <si>
    <t>Первенство Европы среди юниоров и юниорок (кроссовые дисциплины)</t>
  </si>
  <si>
    <t>3.2.39. Борьба на поясах</t>
  </si>
  <si>
    <t>3.2.40. Водно-моторный спорт</t>
  </si>
  <si>
    <t>3.2.41. Городошный спорт</t>
  </si>
  <si>
    <t xml:space="preserve">3.2.42. Гиревой спорт </t>
  </si>
  <si>
    <t>3.2.43. Ездовой спорт</t>
  </si>
  <si>
    <t>3.2.44. Каратэ</t>
  </si>
  <si>
    <t>3.2.45. Кудо</t>
  </si>
  <si>
    <t>3.2.46. Мини-футбол</t>
  </si>
  <si>
    <t>3.2.47. Парусный спорт</t>
  </si>
  <si>
    <t>3.2.48. Пауэрлифтинг</t>
  </si>
  <si>
    <t>3.2.49. Подводный спорт</t>
  </si>
  <si>
    <t>3.2.50. Радиоспорт</t>
  </si>
  <si>
    <t>3.2.51. Рукопашный спорт</t>
  </si>
  <si>
    <t>3.2.52. Самбо</t>
  </si>
  <si>
    <t>3.2.53. Скалолазание</t>
  </si>
  <si>
    <t>3.2.54. Спортивное многоборье</t>
  </si>
  <si>
    <t>3.2.55. Спортивное ориентирование</t>
  </si>
  <si>
    <t>3.2.56. Судомодельный спорт</t>
  </si>
  <si>
    <t>3.2.57 Спорт сверхлёгкой авиации</t>
  </si>
  <si>
    <t>3.2.58 Спортивная акробатика</t>
  </si>
  <si>
    <t>3.2.59 Спортивная аэробика</t>
  </si>
  <si>
    <t>3.2.60 Спортивная борьба (грепплинг)</t>
  </si>
  <si>
    <t>3.2.61. Тайский бокс</t>
  </si>
  <si>
    <t>3.2.62. Тхэквондо (ГТФ)</t>
  </si>
  <si>
    <t>3.2.63. Тхэквондо (МФТ)</t>
  </si>
  <si>
    <t>3.2.64. Ушу</t>
  </si>
  <si>
    <t>3.2.65. Универсальный бой</t>
  </si>
  <si>
    <t>3.2.66. Шахматы</t>
  </si>
  <si>
    <t>3.2.67. Шашки</t>
  </si>
  <si>
    <t>3.2.68. Паралимпийские виды спорта</t>
  </si>
  <si>
    <t>3.2.69. Комплексные мероприятия</t>
  </si>
  <si>
    <t xml:space="preserve">12 июня </t>
  </si>
  <si>
    <t>17 июня</t>
  </si>
  <si>
    <t>19 августа</t>
  </si>
  <si>
    <t>07-09 июня</t>
  </si>
  <si>
    <t>26-29 август</t>
  </si>
  <si>
    <t xml:space="preserve"> мая</t>
  </si>
  <si>
    <t xml:space="preserve"> 07,14,21,28 января</t>
  </si>
  <si>
    <t xml:space="preserve"> 06  мая</t>
  </si>
  <si>
    <t xml:space="preserve">  13 мая</t>
  </si>
  <si>
    <t>29-31 мая</t>
  </si>
  <si>
    <t>02 июня</t>
  </si>
  <si>
    <t>10-12 августа</t>
  </si>
  <si>
    <t>1-08 июня</t>
  </si>
  <si>
    <t>01-08 июня</t>
  </si>
  <si>
    <t>08-13 июня</t>
  </si>
  <si>
    <t>09-12 июня</t>
  </si>
  <si>
    <t>01-10июня</t>
  </si>
  <si>
    <t>01-17 июня</t>
  </si>
  <si>
    <t>01-05 май</t>
  </si>
  <si>
    <t>Приозерский район  п. Мичуринское</t>
  </si>
  <si>
    <t>Областное торжественное физкультурное мероприятие, посвященное 50-летию образования художественной гимнастики Ленинградской области</t>
  </si>
  <si>
    <t xml:space="preserve">16 мая </t>
  </si>
  <si>
    <t>СК "Выборг"</t>
  </si>
  <si>
    <t xml:space="preserve">Чемпионат Ленинградской области мужчины,женщины
аэротруба-акробатика вертикальная-2, аэротруба - фристайл
</t>
  </si>
  <si>
    <t>07 апреля</t>
  </si>
  <si>
    <t>Санкт-Петербург
Курортный район,
г. Зеленогорск</t>
  </si>
  <si>
    <t>ТМ по подготовке к  чемпионату и первенству России</t>
  </si>
  <si>
    <t>08-22 июля</t>
  </si>
  <si>
    <t>12-22 июня</t>
  </si>
  <si>
    <t>Тренировочное мероприятие по подготовке  к финальным соревнованиям IV летней Спартакиады молодежи России и международным соревнованиям</t>
  </si>
  <si>
    <t>20-27 июня</t>
  </si>
  <si>
    <t>Тренировочное мероприятие по подготовке к первенству России в олимпийских видах (юноши 15-16, 13-14 лет)</t>
  </si>
  <si>
    <t>08-18 июля</t>
  </si>
  <si>
    <t>г. Уфа, г. Пенза</t>
  </si>
  <si>
    <t>21-29 июня</t>
  </si>
  <si>
    <t>05-27 июня</t>
  </si>
  <si>
    <t>01-10 августа</t>
  </si>
  <si>
    <t>15-28 июня</t>
  </si>
  <si>
    <t>г. Оребич, Хорватия</t>
  </si>
  <si>
    <t>15 мая - 
02 июня</t>
  </si>
  <si>
    <t>20 июля - 
14 августа</t>
  </si>
  <si>
    <t>г. Алушта, 
Р. Крым</t>
  </si>
  <si>
    <t>18 июня - 
12 июля</t>
  </si>
  <si>
    <t>24 мая - 03 июня</t>
  </si>
  <si>
    <t>д. Горки,
Ленинградская обл.</t>
  </si>
  <si>
    <t>Тренировочное мероприятие по подготовке к всероссийским соревнованиям по настольному теннису (спорт глухих)</t>
  </si>
  <si>
    <t>02-13 июля</t>
  </si>
  <si>
    <t>Первенство СЗФО России (молодёжь 19-22 года) - отбор на финал Спартакиады молодежи</t>
  </si>
  <si>
    <t>30 мая - 03 июня</t>
  </si>
  <si>
    <t>г. Северодвинск, 
Архангельская обл.</t>
  </si>
  <si>
    <t>18-21 июля</t>
  </si>
  <si>
    <t>26-29 июля</t>
  </si>
  <si>
    <t>26-28 июня</t>
  </si>
  <si>
    <t>г. Горно-Алтайск</t>
  </si>
  <si>
    <t>Всероссийские соревнования среди юношей и девушек (до 15 лет)</t>
  </si>
  <si>
    <t>29 июня-02 июля</t>
  </si>
  <si>
    <t>05-10 июня</t>
  </si>
  <si>
    <t>п. Некрасовский Московская обл.</t>
  </si>
  <si>
    <t>04-09 июня</t>
  </si>
  <si>
    <t>Всероссийские соревнования "Мемориал В. Евстратова""</t>
  </si>
  <si>
    <t>г. Жуковский
Московская обл.</t>
  </si>
  <si>
    <t>Финальные соревнования VI всероссийской летнейй Универсиады 2018</t>
  </si>
  <si>
    <t>29 июня - 
03 июля</t>
  </si>
  <si>
    <t>11-14 августа</t>
  </si>
  <si>
    <t>июнь-сентябрь</t>
  </si>
  <si>
    <t>04-11 августа</t>
  </si>
  <si>
    <t>19-27 мая</t>
  </si>
  <si>
    <t>Всероссийский физкультурно-спортивный фестиваль инвалидов с поражением опорно-двигательного аппарата «Пара-Крым 2018»</t>
  </si>
  <si>
    <t>07-12 сентября</t>
  </si>
  <si>
    <t>40-й всероссийский фестиваль "Спорт и творчество", посвященный Всемирной декаде инвалидов (ЛИН)</t>
  </si>
  <si>
    <t>18-24 ноября</t>
  </si>
  <si>
    <t>г. Пушкин</t>
  </si>
  <si>
    <t xml:space="preserve">18 ноября </t>
  </si>
  <si>
    <t xml:space="preserve">21 июля </t>
  </si>
  <si>
    <t>14-29 июля</t>
  </si>
  <si>
    <t>14-15,21-22 июля</t>
  </si>
  <si>
    <t>Выборгский район пос.Цвелодубово, Всеволожский район, д. Сярьги</t>
  </si>
  <si>
    <t>Всеволожский район, д. Сярьги</t>
  </si>
  <si>
    <t xml:space="preserve">22 июля </t>
  </si>
  <si>
    <t>27-29 июля</t>
  </si>
  <si>
    <t>Фестиваль национальных
и неолимпийских видов спорта Ленинградской области «Ладожский ориентир»  подводный спорт</t>
  </si>
  <si>
    <t>28 июля</t>
  </si>
  <si>
    <t>Фестиваль национальных
и неолимпийских видов спорта Ленинградской области «Ладожский ориентир»  претягивание каната</t>
  </si>
  <si>
    <t>г.Приморск Выборгского района</t>
  </si>
  <si>
    <t>Областные соревнования   с пневматической винтовкой</t>
  </si>
  <si>
    <t>20-21 июля</t>
  </si>
  <si>
    <t>10-11 августа</t>
  </si>
  <si>
    <t>г. Сестрорецк</t>
  </si>
  <si>
    <t>Первенство Ленинградсклй области класс мотолодка FF скоросное маневрирование, слалом Д 1-5 класс</t>
  </si>
  <si>
    <t>11-17 сентября</t>
  </si>
  <si>
    <t>г.Санкт-Петербург акватория реки Малая Невка</t>
  </si>
  <si>
    <t>Кубок Ленинградской области                           Кросс кантри - класс открытый,  кросс- кантри - класс 450                                    I-й этап</t>
  </si>
  <si>
    <t>Выборгский район Полянское с.п</t>
  </si>
  <si>
    <t xml:space="preserve">Чемпионат Ленинградской области по выездке </t>
  </si>
  <si>
    <t xml:space="preserve"> Первенство Ленинградской области по выездке </t>
  </si>
  <si>
    <t>03 марта</t>
  </si>
  <si>
    <t>14-16 сентябрь</t>
  </si>
  <si>
    <t>22-25 сентября</t>
  </si>
  <si>
    <t>22-25 сентябрь</t>
  </si>
  <si>
    <t>03-07 октября</t>
  </si>
  <si>
    <t xml:space="preserve">01-02 сентября </t>
  </si>
  <si>
    <t>пос.Сельцо Тосненский район</t>
  </si>
  <si>
    <t>01 августа</t>
  </si>
  <si>
    <t>Межрегиональный этап «Летний фестиваль  дворовых и национальных видов спорта»</t>
  </si>
  <si>
    <t>Первенство Ленинградской  области</t>
  </si>
  <si>
    <t xml:space="preserve">19 августа </t>
  </si>
  <si>
    <t>Всеволожский район п.Токсово</t>
  </si>
  <si>
    <t xml:space="preserve">02 сентября </t>
  </si>
  <si>
    <t>Областные соревнования  на призы КСК "Дерби"</t>
  </si>
  <si>
    <t xml:space="preserve">16-27 мая          08-10 июня              28-29 июля                18-19 августа                             22-23 сентября               </t>
  </si>
  <si>
    <t xml:space="preserve">
Всеволожский район, п.Токсово «Кавголово»
</t>
  </si>
  <si>
    <t>Чемпиона Россиисреди женщин, высшей лиги «Б» I тур</t>
  </si>
  <si>
    <t>Чемпиона Россиисреди женщин, высшей лиги «Б» IIIтур</t>
  </si>
  <si>
    <t>Чемпиона Россиисреди женщин, высшей лиги «Б» Vтур</t>
  </si>
  <si>
    <t>Чемпиона Россиисреди женщин, высшей лиги «Б» VIтур</t>
  </si>
  <si>
    <t>Чемпиона Россиисреди женщин, высшей лиги «Б» VIIтур</t>
  </si>
  <si>
    <t>Чемпиона Россиисреди женщин, высшей лиги «Б» Xтур</t>
  </si>
  <si>
    <t>Чемпиона Россиисреди женщин, высшей лиги «Б» XIтур</t>
  </si>
  <si>
    <t>Чемпиона Россиисреди женщин, высшей лиги «Б» XIIтур</t>
  </si>
  <si>
    <t>Чемпиона Россиисреди женщин, высшей лиги «Б» IIтур</t>
  </si>
  <si>
    <t>Чемпиона Россиисреди женщин, высшей лиги «Б» IVтур</t>
  </si>
  <si>
    <t>Чемпиона Россиисреди женщин, высшей лиги «Б» IХтур</t>
  </si>
  <si>
    <t>15-16 декабря</t>
  </si>
  <si>
    <t>22-23 декабря</t>
  </si>
  <si>
    <t xml:space="preserve">17-20 августа </t>
  </si>
  <si>
    <t>17-20 августа</t>
  </si>
  <si>
    <t>24-26 марта</t>
  </si>
  <si>
    <t xml:space="preserve">01 августа </t>
  </si>
  <si>
    <t xml:space="preserve">22-23 апреля </t>
  </si>
  <si>
    <t>2.8.1. Спорт глухих</t>
  </si>
  <si>
    <t>2.8.2. Футбол лиц с заболеванием ЦП</t>
  </si>
  <si>
    <t>Областные соревнования Специальной Олимпиады  
лыжные гонки, бег на снегоступах</t>
  </si>
  <si>
    <t>п. Токсово, Всеволожский район</t>
  </si>
  <si>
    <t>Областные соревнования    Специальной Олимпиады      бадминтон, настольный теннис</t>
  </si>
  <si>
    <t>Областные соревнования Специальной Олимпиады пауэрлифтинг</t>
  </si>
  <si>
    <t>Областные соревнования Специальной Олимпиады 
легкая атлетика, плавание</t>
  </si>
  <si>
    <t xml:space="preserve">Кубок Специальной Олимпиады Ленинградской области 
имени В.Г. Горденчука
  мини-футболу
</t>
  </si>
  <si>
    <t>Областные соревнования Специальной Олимпиады                                      волейбол</t>
  </si>
  <si>
    <t xml:space="preserve">Областные спортивные соревнования "4-ый турнир памяти танкиста Зиновия Григорьевича Колобанова,
по хоккею, среди юношеских команд 2002 г.р."
</t>
  </si>
  <si>
    <t xml:space="preserve">Областные спортивные соревнования "Турнир по хоккею среди юношеских команд 2003 г.р. «Кубок «ХОРСА»
</t>
  </si>
  <si>
    <t>24-28 августа</t>
  </si>
  <si>
    <t>Чемпионат Ленинградской области
чир-джаз-двойка, чир-джаз-граппа, чир-фристайл-граппа, чир-фристайл-двойка, чир-хип-хоп-группа, чир-хип-хоп-двойка; черлидинг-группа, черлидинг-группа-смешанные, черлидинг-стант, черлидинг-стант-смешанный, черлидинг-стант-партнерский:мужчины, женщины</t>
  </si>
  <si>
    <t>Первенство Ленинградской области
чир-джаз-двойка, чир-джаз-граппа, чир-фристайл-граппа, чир-фристайл-двойка, чир-хип-хоп-группа, чир-хип-хоп-двойка; черлидинг-группа, черлидинг-группа-смешанные, черлидинг-стант, черлидинг-стант-смешанный, черлидинг-стант-партнерский: девочки, мальчики         8-11 лет; юниоры, юниорки 12-16 лет</t>
  </si>
  <si>
    <t xml:space="preserve">2.3.37 Чир спорт и черлидинг </t>
  </si>
  <si>
    <t xml:space="preserve">8-9 сентября </t>
  </si>
  <si>
    <t xml:space="preserve">16-17 июня </t>
  </si>
  <si>
    <t xml:space="preserve">Всеволожский район  д. Старая,  «Ладога Арена» </t>
  </si>
  <si>
    <t xml:space="preserve">Всеволожский район д. Старая, «Ладога Арена» </t>
  </si>
  <si>
    <t>Бокситогорский район,  г. Пикалево</t>
  </si>
  <si>
    <t>02-04 октября</t>
  </si>
  <si>
    <t>Первенство Ленинградской области 
 юниорки 14-16 лет, девушки 12-14 лет, девочки 10-12 лет,
 девочки 8-10 лет</t>
  </si>
  <si>
    <t>2.7. Межрегиональные, всероссийские и международные спортивные мероприятия по спортивным дисциплинам и видам спорта, не включенным в программу Игр Олимпиады или Олимпийских зимних игр</t>
  </si>
  <si>
    <t xml:space="preserve">16 сентября </t>
  </si>
  <si>
    <t>Отборочное  соревнование Всероссийского физкультурно-спортивного комплекса «Готов к труду и обороне» (ГТО) среди обучающихся образовательных организаций</t>
  </si>
  <si>
    <t>24-26 октября</t>
  </si>
  <si>
    <t xml:space="preserve">12 13октябрь              </t>
  </si>
  <si>
    <t>Кубок Ленинградской области мужчины,женщины
Летние дисциплины I этап</t>
  </si>
  <si>
    <t>Кубок Ленинградской области мужчины,женщины
Летние дисциплины II этап.</t>
  </si>
  <si>
    <t>Кубок Ленинградской области мужчины,женщины
Летние дисциплины III этап.</t>
  </si>
  <si>
    <t>9 июня</t>
  </si>
  <si>
    <t xml:space="preserve">28 октября </t>
  </si>
  <si>
    <t>Всеволожский район 
пос. Токсово</t>
  </si>
  <si>
    <t>Всеволожский район 
пос. Стеклянный</t>
  </si>
  <si>
    <t>Приозерский район 
пос. Орехево</t>
  </si>
  <si>
    <t xml:space="preserve">13 января </t>
  </si>
  <si>
    <t>Первенство СЗФО на шпагах  среди юношей и девушек до 24 лет</t>
  </si>
  <si>
    <t xml:space="preserve">7-9 декабря </t>
  </si>
  <si>
    <t xml:space="preserve">    22 сентября</t>
  </si>
  <si>
    <t xml:space="preserve">29-30 сентября </t>
  </si>
  <si>
    <t>Первенство Ленинградской области
 юиноры, юниорки 18-201лет</t>
  </si>
  <si>
    <t xml:space="preserve">
6-7
октября
20-21
октября
</t>
  </si>
  <si>
    <t xml:space="preserve">г.Колпино </t>
  </si>
  <si>
    <t>Командный чемпионат                                ФНТР 2018/2019 г.г.
 мужщины I тур</t>
  </si>
  <si>
    <t>3 ноября</t>
  </si>
  <si>
    <t>г.Колпино</t>
  </si>
  <si>
    <t>22-23 сентября</t>
  </si>
  <si>
    <t>16 ноября</t>
  </si>
  <si>
    <t xml:space="preserve"> 2 декабря </t>
  </si>
  <si>
    <t>7
октября</t>
  </si>
  <si>
    <t xml:space="preserve">13 октября 
</t>
  </si>
  <si>
    <t>14-15 ноябрь</t>
  </si>
  <si>
    <t>20-21 октябрь</t>
  </si>
  <si>
    <t>23-25ноября</t>
  </si>
  <si>
    <t>Областые спортивные соревнования  юноши до 12 лет</t>
  </si>
  <si>
    <t>Областные спортивные соревнования «Открытие зимнего сезона» юноши, девушки 2001-2002 г.р.,2003-2004 г.р.,2005-2006 г.р.</t>
  </si>
  <si>
    <t>п.Токсово</t>
  </si>
  <si>
    <t>02-26 июня</t>
  </si>
  <si>
    <t>30 августа - 
19 сентября</t>
  </si>
  <si>
    <t>Тренировочное мероприятие по подготовке к Кубку России по лыжероллерам</t>
  </si>
  <si>
    <t>11-18 сентября</t>
  </si>
  <si>
    <t>д. Кононовская Архангельская обл.</t>
  </si>
  <si>
    <t>Тренировочное мероприятие по подготовке  к чемпионату России и 3 этапу Кубка мира по лыжероллерам</t>
  </si>
  <si>
    <t>10-19 августа</t>
  </si>
  <si>
    <t>п. Токсово, Ленинградская область</t>
  </si>
  <si>
    <t>13-22 июля</t>
  </si>
  <si>
    <t>п. Токсово
Ленинградская область</t>
  </si>
  <si>
    <t>17-25 июля</t>
  </si>
  <si>
    <t>05-20 сентября</t>
  </si>
  <si>
    <t>01-13 октября</t>
  </si>
  <si>
    <t>14-24 августа</t>
  </si>
  <si>
    <t>03-27 августа</t>
  </si>
  <si>
    <t>с. Лермонтово, Краснодарский край</t>
  </si>
  <si>
    <t>ТМ в составе сборной команды России (юниоры 17-18 лет, шоссе)</t>
  </si>
  <si>
    <t>17 августа - 
07 сентября</t>
  </si>
  <si>
    <t>г. Цахкадзор
Армения</t>
  </si>
  <si>
    <t>ТМ, этапное комплексное обследование (ЭКО)</t>
  </si>
  <si>
    <t>21-24 сентябя</t>
  </si>
  <si>
    <t>08-21 сентября</t>
  </si>
  <si>
    <t>г. Майкоп</t>
  </si>
  <si>
    <t>16-24 сентября</t>
  </si>
  <si>
    <t>Тренировочное мероприятие  по подготовке к первенству СЗФО
(до 18 лет)</t>
  </si>
  <si>
    <t>11-24 августа</t>
  </si>
  <si>
    <t>18 сентября - 
03 октября</t>
  </si>
  <si>
    <t>г. Джен-Дин
Китай</t>
  </si>
  <si>
    <t>01-15 августа</t>
  </si>
  <si>
    <t>Тренировочное мероприятие сборной команды ЛО и провинции Чхунчхон-Намдо Республики  Корея</t>
  </si>
  <si>
    <t>28 августа - 
06 сентября</t>
  </si>
  <si>
    <t>п. Сиверский Ленинградская обл.</t>
  </si>
  <si>
    <t>15-24 августа</t>
  </si>
  <si>
    <t>г. Кэш, Турция</t>
  </si>
  <si>
    <t>14-23 июля</t>
  </si>
  <si>
    <t>20 августа - 
04 сентября</t>
  </si>
  <si>
    <t>3.1.39. Полиатлон</t>
  </si>
  <si>
    <t>Тренировочное мероприятие по подготовке к всероссийским соревнованиям</t>
  </si>
  <si>
    <t>07-19 сентябрь</t>
  </si>
  <si>
    <t>Чемпионат России (лыжероллеры)</t>
  </si>
  <si>
    <t>19-27 сентября</t>
  </si>
  <si>
    <t>31 июля - 
06 августа</t>
  </si>
  <si>
    <t>г. Соров, Нижегородская обл.</t>
  </si>
  <si>
    <t>19-27 августа</t>
  </si>
  <si>
    <t>18-25 сентября</t>
  </si>
  <si>
    <t>Этап Кубка мира по лыжероллерам</t>
  </si>
  <si>
    <t>11-16 июля</t>
  </si>
  <si>
    <t>г. Торсбю, Швеция</t>
  </si>
  <si>
    <t>28 августа - 
03 сентября</t>
  </si>
  <si>
    <t>25-29 июля</t>
  </si>
  <si>
    <t>02-09 августа</t>
  </si>
  <si>
    <t>01-08 июля</t>
  </si>
  <si>
    <t>10-12 июля</t>
  </si>
  <si>
    <t>24-27 сентября</t>
  </si>
  <si>
    <t>Санкт-Петербург,
ГК "Петергоф"</t>
  </si>
  <si>
    <t>06-12 августа</t>
  </si>
  <si>
    <t>21-24 августа</t>
  </si>
  <si>
    <t>02-07 сентября</t>
  </si>
  <si>
    <t>06-10 августа</t>
  </si>
  <si>
    <t>г. Одинцово Московская область</t>
  </si>
  <si>
    <t xml:space="preserve">Этап Кубка Европы </t>
  </si>
  <si>
    <t>г. Биелско-Биала
Польша</t>
  </si>
  <si>
    <t>29 августа-
03 сентября</t>
  </si>
  <si>
    <t>г. Братислава
Словакия</t>
  </si>
  <si>
    <t>Чемпионат России по конкуру (личные соревнования)</t>
  </si>
  <si>
    <t>14-20 августа</t>
  </si>
  <si>
    <t>КСК "Ивановское" Московская обл.</t>
  </si>
  <si>
    <t>12-18  июня</t>
  </si>
  <si>
    <t>17-23 июля</t>
  </si>
  <si>
    <t>6</t>
  </si>
  <si>
    <t>24-31 июля</t>
  </si>
  <si>
    <t>г.Челябинск</t>
  </si>
  <si>
    <t>14-25 июля</t>
  </si>
  <si>
    <t>17-22 сентября</t>
  </si>
  <si>
    <t>13-17 октября</t>
  </si>
  <si>
    <t>07-10 октября</t>
  </si>
  <si>
    <t>04-07 октября</t>
  </si>
  <si>
    <t>Чемпионат России (акватлон)</t>
  </si>
  <si>
    <t>16-20 августа</t>
  </si>
  <si>
    <t>Первенство России (эстафета)</t>
  </si>
  <si>
    <t>28 сентября - 
03 октября</t>
  </si>
  <si>
    <t>12-20 августа</t>
  </si>
  <si>
    <t>г. Елабуга, 
Р. Татарстан</t>
  </si>
  <si>
    <t>Первенство России среди юношей и девушек 12-14 лет</t>
  </si>
  <si>
    <t>20-28 июля</t>
  </si>
  <si>
    <t>г. Нальчик</t>
  </si>
  <si>
    <t>29-31 октября</t>
  </si>
  <si>
    <t>09-12 октября</t>
  </si>
  <si>
    <t>12-14 ноября</t>
  </si>
  <si>
    <t>19-28  июля</t>
  </si>
  <si>
    <t>г. Волжский, Волгоградская область</t>
  </si>
  <si>
    <t>16-25 августа</t>
  </si>
  <si>
    <t>13-17 сентября</t>
  </si>
  <si>
    <t>г. Суздаль</t>
  </si>
  <si>
    <t>18-22 сентября</t>
  </si>
  <si>
    <t>Кубок России по подводному спорту (подводная охота)</t>
  </si>
  <si>
    <t>27-30 сентября</t>
  </si>
  <si>
    <t>Первенство России по боевому самбо среди юниоров 19-20 лет</t>
  </si>
  <si>
    <t>15-17 сентября</t>
  </si>
  <si>
    <t>г. Серпухов Московская обл.</t>
  </si>
  <si>
    <t>г. Брюссель
Бельгия</t>
  </si>
  <si>
    <t>05-17 сентября</t>
  </si>
  <si>
    <t>г. Инсбрук</t>
  </si>
  <si>
    <t>Чемпионат России (многоборье)</t>
  </si>
  <si>
    <t>11-16 октября</t>
  </si>
  <si>
    <t>Первенство России среди юношей и деаушек (16-17 лет), юниоров и юниорок (18-19 лет)</t>
  </si>
  <si>
    <t>г. Наро-Фоминск, Московская обл.</t>
  </si>
  <si>
    <t>02-10 августа</t>
  </si>
  <si>
    <t xml:space="preserve">Первенство мира  среди юношей и девушек </t>
  </si>
  <si>
    <t xml:space="preserve">16-31  октября                    </t>
  </si>
  <si>
    <t xml:space="preserve"> г. Порто-Красс, 
Греция</t>
  </si>
  <si>
    <t>Чемпионат   России  среди мужских  и женских команд по быстрым   шахматам и блицу</t>
  </si>
  <si>
    <t xml:space="preserve">04-11 октября                     </t>
  </si>
  <si>
    <t>г. Сочи Краснодарский край</t>
  </si>
  <si>
    <t xml:space="preserve">23-28 августа </t>
  </si>
  <si>
    <t xml:space="preserve">Чемпионат мира (личные соревнования) по шашкам-64 </t>
  </si>
  <si>
    <t>25 октября - 
06 ноября</t>
  </si>
  <si>
    <t>г. Нижневартовск</t>
  </si>
  <si>
    <t>Этап Кубка мира по шашкам-100</t>
  </si>
  <si>
    <t>12-19 октября</t>
  </si>
  <si>
    <t>г. Нетания
Израиль</t>
  </si>
  <si>
    <t>Этап Кубка мира  по шашкам-64 "Russia-Open-2018"</t>
  </si>
  <si>
    <t>19-24 августа</t>
  </si>
  <si>
    <t xml:space="preserve">Чемпионат России (личные соревнования) по русским шашкам
(молниеносная программа) </t>
  </si>
  <si>
    <t>19-25 сентября</t>
  </si>
  <si>
    <t>02-26 сентября</t>
  </si>
  <si>
    <t>05-29 сентября</t>
  </si>
  <si>
    <t>Туапсинский район</t>
  </si>
  <si>
    <r>
      <t xml:space="preserve">Всероссийские соревнования по традиционным для России (национальным) видам спорта </t>
    </r>
    <r>
      <rPr>
        <b/>
        <sz val="12"/>
        <rFont val="Times New Roman"/>
        <family val="1"/>
        <charset val="204"/>
      </rPr>
      <t>среди сельского населения</t>
    </r>
  </si>
  <si>
    <t>I Всероссийские сельские школьные игры</t>
  </si>
  <si>
    <t>п. Токсово, 
УТЦ "Кавголово"</t>
  </si>
  <si>
    <t>Всероссийский фестиваль женского спорта "Красота. Грация. Идеал" среди женщин 25 лет и старше</t>
  </si>
  <si>
    <t>02-08 сентября</t>
  </si>
  <si>
    <t>Областные соревнования, среди юношей и девушек (U16, U14) «Первый снег»</t>
  </si>
  <si>
    <t>г.Кудрово</t>
  </si>
  <si>
    <t>27 октября</t>
  </si>
  <si>
    <t>«Гатчинский полумарафон»</t>
  </si>
  <si>
    <t>9 дкабря 2018</t>
  </si>
  <si>
    <t>Приозерский район,
д. Васильево</t>
  </si>
  <si>
    <t>Областные спортивные соревнования Ленинградской области 
лыжная гонка-маркированая трасса</t>
  </si>
  <si>
    <t>17 ноября</t>
  </si>
  <si>
    <t xml:space="preserve">30 ноября-02 декабря </t>
  </si>
  <si>
    <t>2 декабря</t>
  </si>
  <si>
    <t xml:space="preserve">18 декабря </t>
  </si>
  <si>
    <t xml:space="preserve">Чемпионат Ленинградской области
мужчины, женщины  (25м) </t>
  </si>
  <si>
    <t>Кубок Ленинградской области 
 мужчины, женщины (25м)</t>
  </si>
  <si>
    <t>20 ноября</t>
  </si>
  <si>
    <t>Легкоатлетический пробег «Гатчинский полумарафон»</t>
  </si>
  <si>
    <t>Областные  спортивные соревнования  Ленинградской области «Детский Турнир» мальчики и девочки 
до 13 лет</t>
  </si>
  <si>
    <t xml:space="preserve">Первенство Ленинградской области
 юноши и девушки  до 16 лет, мальчики и девочки до 13 лет,
мальчики, девочки до 11 лет </t>
  </si>
  <si>
    <t>1 декабря</t>
  </si>
  <si>
    <t xml:space="preserve">2 декабря </t>
  </si>
  <si>
    <t>Областные спортивные соревнования
"Открытие сезона 2018/2019"</t>
  </si>
  <si>
    <t>25 декабря</t>
  </si>
  <si>
    <t>пос. Коробицыно</t>
  </si>
  <si>
    <t>28 января</t>
  </si>
  <si>
    <t>Областные спортивные соревнования
(юноши, девушки, мальчики, девочки)
дистанция-пешеходная,
3 этап</t>
  </si>
  <si>
    <t>Областные спортивные соревнования
(юноши, девушки, мальчики, девочки)
дистанция-пешеходная,
4 этап (финал)</t>
  </si>
  <si>
    <t>Областные спортивные соревнования
(юноши, девушки, мальчики, девочки)
дистанция-пешеходная,
2 этап</t>
  </si>
  <si>
    <t>Областные спортивные соревнования
(юноши, девушки, мальчики, девочки)
дистанция-пешеходная,
1 этап</t>
  </si>
  <si>
    <t xml:space="preserve">Обласные спортивные соревнования
(мужчины, женщины, юноши, девушки, мальчики, девочки)
дистанция-пешеходная-группа                           </t>
  </si>
  <si>
    <t>Кубок Ленинградской области (мужчины, женщины)
дистанция-на средствах передвижения                                       финал</t>
  </si>
  <si>
    <t>Кубок Ленинградской области (мужчины, женщины)
дистанция-пешеходная
II этап</t>
  </si>
  <si>
    <t>Кубок Ленинградской области (мужчины, женщины)
дистанция-пешеходная
III этап</t>
  </si>
  <si>
    <t>Кубок Ленинградской области (мужчины, женщины)
дистанция-пешеходная
финал</t>
  </si>
  <si>
    <t>2.2.3. Биатлон (летние спортивные дисциплины)</t>
  </si>
  <si>
    <t>Тренировочное мероприятие  по подготовке к чемпионату России</t>
  </si>
  <si>
    <t>08-22 ноября</t>
  </si>
  <si>
    <t>Р. Коми</t>
  </si>
  <si>
    <t>15-20 октября</t>
  </si>
  <si>
    <t>08-28 ноября </t>
  </si>
  <si>
    <t>05-23 ноября</t>
  </si>
  <si>
    <t>26-27 ноября</t>
  </si>
  <si>
    <t>09-19 ноября</t>
  </si>
  <si>
    <t>Тренировочное мероприятие по подготовке к Кубку  России 2 этап</t>
  </si>
  <si>
    <t>Тренировочное мероприятие в составе сборной команды  России</t>
  </si>
  <si>
    <t>д. Парамоново, Московская область</t>
  </si>
  <si>
    <t>17-29 октября</t>
  </si>
  <si>
    <t>Норвегия, Латвия</t>
  </si>
  <si>
    <t>Тренировочное мероприятие  по специальной подготовке</t>
  </si>
  <si>
    <t>24 октября - 08 ноября"</t>
  </si>
  <si>
    <t>10-15 сентября</t>
  </si>
  <si>
    <t>г. Армавир</t>
  </si>
  <si>
    <t>ТМ по подготовке к всероссийским соревнованиям среди девушек и юниорок</t>
  </si>
  <si>
    <t>Тренировочное мероприятие по подготовке к чемпионату России </t>
  </si>
  <si>
    <t>24 июля - 01 августа</t>
  </si>
  <si>
    <t>28 октября - 01 ноября</t>
  </si>
  <si>
    <t>г. Хасавюрт Р. Дагестан</t>
  </si>
  <si>
    <t>21-24 мая</t>
  </si>
  <si>
    <t>"Тренировочное мероприятие в составе сборной команды России (женщины)"</t>
  </si>
  <si>
    <t>15-30 августа</t>
  </si>
  <si>
    <t>01-17 октября</t>
  </si>
  <si>
    <t>ТМ по подготовке к первенству России среди юношей и девушек (до 18 лет)</t>
  </si>
  <si>
    <t>"24 октября - 06 ноября"</t>
  </si>
  <si>
    <t>ТМ в сооставе сборной команды России (женщины)</t>
  </si>
  <si>
    <t>19-23 декабря</t>
  </si>
  <si>
    <t>Великобритания</t>
  </si>
  <si>
    <t>"28 ноября - 08 декабря"</t>
  </si>
  <si>
    <t>01-19 апреля</t>
  </si>
  <si>
    <t>Тренировочное мероприятие по подготовке к первенству России (юниоры до 23 лет)</t>
  </si>
  <si>
    <t>12-26 октября</t>
  </si>
  <si>
    <t>ТМ в составе сборной команды России</t>
  </si>
  <si>
    <t>12-31 октября</t>
  </si>
  <si>
    <t>20-29 ноября</t>
  </si>
  <si>
    <t>г. Новогорск, Московская обл.</t>
  </si>
  <si>
    <t>18-30 декабря</t>
  </si>
  <si>
    <t>"г. Танджин, Р. Корея"</t>
  </si>
  <si>
    <t>18-23 декабря</t>
  </si>
  <si>
    <t>"29 октября - 07 ноября"</t>
  </si>
  <si>
    <t>ТМ по подготовке к первенству России среди мальчиков и девочек до 15 лет</t>
  </si>
  <si>
    <t>08-17 октября</t>
  </si>
  <si>
    <t>ТМ по подготовке к Кубку России среди мужчин и женщин</t>
  </si>
  <si>
    <t>02-12 января</t>
  </si>
  <si>
    <t>"09 января -     02 февраля"</t>
  </si>
  <si>
    <t>"31 июля - 14 августа"</t>
  </si>
  <si>
    <t>п. Токсово Ленинградская обл.</t>
  </si>
  <si>
    <t>Тренировочное мероприятие по подготовке к первенству России (ориентирование на лыжах)</t>
  </si>
  <si>
    <t>05-12 декабря</t>
  </si>
  <si>
    <t>Тренировочное мероприятие по подготовке к Кубку и чемпионату России (ориентирование на лыжах)</t>
  </si>
  <si>
    <t>"28 ноября - 07 декабря"</t>
  </si>
  <si>
    <t>г. Горнозаводск</t>
  </si>
  <si>
    <t>01-21 ноября</t>
  </si>
  <si>
    <t>г. Кировск, Мурманская обл.</t>
  </si>
  <si>
    <t>11 февраля - 16 марта</t>
  </si>
  <si>
    <t>Тренировочное мероприятие  мероприятие по подготовке к чемпионату России по лёгкой атлетике (спорт слепых)</t>
  </si>
  <si>
    <t>03-15 июля </t>
  </si>
  <si>
    <t>Тренировочное мероприятие по специальной физической подготовке по футболу лиц с заболеванием ЦП </t>
  </si>
  <si>
    <t>10-20 октября</t>
  </si>
  <si>
    <t>24 сентября - 14 октября</t>
  </si>
  <si>
    <t xml:space="preserve">3.1.40. Самбо </t>
  </si>
  <si>
    <t>Тренировочное мероприятие по подготовке к первенству мира среди юношей и девушек (до 16 лет)</t>
  </si>
  <si>
    <t>"20 ноября - 03 декабря"</t>
  </si>
  <si>
    <t>"г. Алексин Тульская обл."</t>
  </si>
  <si>
    <t>10-18 декабря</t>
  </si>
  <si>
    <t>"г. Уват Тюменьская обл."</t>
  </si>
  <si>
    <t>Первенство России по летнему биатлону  (юниоры)</t>
  </si>
  <si>
    <t>23-30 сентября</t>
  </si>
  <si>
    <t>Чемпионат и первенство России по летнему биатлону</t>
  </si>
  <si>
    <t>21-28 октября</t>
  </si>
  <si>
    <t>20-27 марта</t>
  </si>
  <si>
    <t>20-30 июля</t>
  </si>
  <si>
    <t>"г. Сыктывкар (Респ. Коми)"</t>
  </si>
  <si>
    <t>"28 ноября - 02 декабря"</t>
  </si>
  <si>
    <t>14-19 декабря</t>
  </si>
  <si>
    <t>г. Миасс, Челябинская обл.</t>
  </si>
  <si>
    <t>02-06 октября</t>
  </si>
  <si>
    <t>г. Йошкар-Ола</t>
  </si>
  <si>
    <t>12-16 ноября</t>
  </si>
  <si>
    <t>20-26 ноября</t>
  </si>
  <si>
    <t>г. Раменское Московская обл.</t>
  </si>
  <si>
    <t>Первенство Европы среди юношей и девушек (до 15 лет)</t>
  </si>
  <si>
    <t>Международные соревнования среди юнниорок и юниоров до 19 лет, юношей и девушек до 17 лет</t>
  </si>
  <si>
    <t>06-09 декабря</t>
  </si>
  <si>
    <t>Эстония</t>
  </si>
  <si>
    <t>26 июня - 02 июля</t>
  </si>
  <si>
    <t>29 июня - 04 июля</t>
  </si>
  <si>
    <t>16-21 сентября</t>
  </si>
  <si>
    <t>09-14 ноября</t>
  </si>
  <si>
    <t>01-06 августа</t>
  </si>
  <si>
    <t>Кубок России среди женщин</t>
  </si>
  <si>
    <t>"29 ноября - 03 декабря"</t>
  </si>
  <si>
    <t>"г. Чебоксары Р. Чувашия"</t>
  </si>
  <si>
    <t>Всероссийские соревнования среди девушек и юниорок</t>
  </si>
  <si>
    <t>02-06 ноября</t>
  </si>
  <si>
    <t>Всероссийские соревнования среди девушек 13-14 лет (полуфинал)</t>
  </si>
  <si>
    <t>Всероссийские соревнования среди девушек до 16 лет (полуфинал)</t>
  </si>
  <si>
    <t>Всероссийские соревнования среди девушек 12-13 лет (финал)</t>
  </si>
  <si>
    <t>Всероссийские соревнований среди девушек 13-14 лет (финал)</t>
  </si>
  <si>
    <t>Всероссийские соревнования среди девушек до 16 лет (финал)</t>
  </si>
  <si>
    <t>Межрегиональные соревнования среди девушек до 14 лет (сезона 2018-2019)</t>
  </si>
  <si>
    <t>16-19 октября</t>
  </si>
  <si>
    <t>Межрегиональные соревнования среди девушек до 18 лет (сезона 2018-2019)</t>
  </si>
  <si>
    <t>19-23 октября</t>
  </si>
  <si>
    <t>Межрегиональные соревнования среди юношей до 14 лет (сезона 2018-2019)</t>
  </si>
  <si>
    <t>"29 октября - 01 ноября"</t>
  </si>
  <si>
    <t>Межрегиональные соревнования среди девушек до 15 лет (сезона 2018-2019)</t>
  </si>
  <si>
    <t>Межрегиональныесоревнования среди юношей до 15 лет (сезона 2018-2019)</t>
  </si>
  <si>
    <t>09-12 ноября</t>
  </si>
  <si>
    <t>Межрегиональные соревнования среди юношей до 17 лет (сезона 2018-2019)</t>
  </si>
  <si>
    <t>"27 ноября - 06 декабря"</t>
  </si>
  <si>
    <t>Межрегиональные соревнования среди девушек до 16 лет (сезона 2018-2019)</t>
  </si>
  <si>
    <t>22-26 июля</t>
  </si>
  <si>
    <t>06.07.18-08.07.18</t>
  </si>
  <si>
    <t>"30 июля - 04 августа"</t>
  </si>
  <si>
    <t>09-14 октября</t>
  </si>
  <si>
    <t>Первенство СЗФО среди юниоров и юниорок до 21 года </t>
  </si>
  <si>
    <t>"г. Мирный Архангельская обл."</t>
  </si>
  <si>
    <t>Этап Кубка Европы </t>
  </si>
  <si>
    <t>18-22 октября</t>
  </si>
  <si>
    <t>г. Малага, Испания</t>
  </si>
  <si>
    <t>Первенство Европы </t>
  </si>
  <si>
    <t>"25 июня - 02 июля"</t>
  </si>
  <si>
    <t>"г. Сараево, Босния и Герцеговина"</t>
  </si>
  <si>
    <t>Всероссийские соревнования среди мужчин</t>
  </si>
  <si>
    <t>11-14 декабря</t>
  </si>
  <si>
    <t>г. Кириши, Ленинградская обл.</t>
  </si>
  <si>
    <t>Финал  Спартакиады молодёжи России (конкур)</t>
  </si>
  <si>
    <t>"31 июля - 07 августа"</t>
  </si>
  <si>
    <t>Чемпионат и первнгство России по вольтижировке</t>
  </si>
  <si>
    <t>16-22 октября</t>
  </si>
  <si>
    <t>05-09 декабря</t>
  </si>
  <si>
    <t>г. Лохья, Финляндия</t>
  </si>
  <si>
    <t>"Всероссийские соревнования ""Турнир сильнейших спортсменов России ""ТОП-24""  (юноши и девушки до 13 лет)"</t>
  </si>
  <si>
    <t>23-29 октября</t>
  </si>
  <si>
    <t>"Всероссийские соревнования ""Турнир сильнейших спортсменов России ""ТОП-24""  (юноши и девушки до 16 лет, юниоры и юниорки до 19 лет)"</t>
  </si>
  <si>
    <t>20-24 октября</t>
  </si>
  <si>
    <t>"Командный Чемпионат ФНТР, 1 этап, сезона 2018/2019г.г., мужчины"</t>
  </si>
  <si>
    <t>"п. Сиверский Ленинградская обл."</t>
  </si>
  <si>
    <t>"Командный Чемпионат ФНТР, 1 этап, сезона 2018/2019г.г., женщины"</t>
  </si>
  <si>
    <t>"Командный Чемпионат ФНТР, 2 этап, сезона 2018/2019г.г., мужчины"</t>
  </si>
  <si>
    <t>"29 ноября - 02 декабря"</t>
  </si>
  <si>
    <t>"Командный Чемпионат ФНТР, 2 этап, сезона 2018/2019г.г., женщины"</t>
  </si>
  <si>
    <t>19-23 ноябряь</t>
  </si>
  <si>
    <t>Первенство России                                                (юниоры и юниорки до 22 лет)</t>
  </si>
  <si>
    <t>Финал  Спартакиады молодёжи России</t>
  </si>
  <si>
    <t>Международные соревнования (юниоры, юниорки до 19 лет, юноши, девушки до 16 лет)</t>
  </si>
  <si>
    <t>г. Сетец, Словакия</t>
  </si>
  <si>
    <t>Международные соревнования (юноши, девушки до 16 лет)</t>
  </si>
  <si>
    <t>"26 ноября - 01 декабря"</t>
  </si>
  <si>
    <t>"г. Гимарайнш Португалия"</t>
  </si>
  <si>
    <t>Первенство мира среди юниоров и юниорок до 19 лет</t>
  </si>
  <si>
    <t>"23 ноября - 11 декабря"</t>
  </si>
  <si>
    <t>Австралия</t>
  </si>
  <si>
    <t>г. В.Новгород</t>
  </si>
  <si>
    <t>Всероссийские соревноания "Олимпийские надежды"</t>
  </si>
  <si>
    <t>01-07 декабря</t>
  </si>
  <si>
    <t>г. Брянск</t>
  </si>
  <si>
    <t>17-23 декабря</t>
  </si>
  <si>
    <t>Этап Кубка мира среди мужчин, международные соревнования</t>
  </si>
  <si>
    <t>13-15 октября</t>
  </si>
  <si>
    <t>г. Сплит, Хорватия</t>
  </si>
  <si>
    <t>23-25 ноября</t>
  </si>
  <si>
    <t>г. Берн, Швейцария</t>
  </si>
  <si>
    <t>Всероссийские соревнования среди юниоров до 21 года</t>
  </si>
  <si>
    <t>Всероссийские соревнования среди  мужчин</t>
  </si>
  <si>
    <t>08-11 ноября</t>
  </si>
  <si>
    <t>19-25 октября</t>
  </si>
  <si>
    <t>г. Арзамас</t>
  </si>
  <si>
    <t>Всероссийский фестиваль по футболу 6х6, 7х7, 8х8</t>
  </si>
  <si>
    <t>17-21 октября</t>
  </si>
  <si>
    <t>"г. Заинск (Р. Татарстан)"</t>
  </si>
  <si>
    <t>26 августа - 01 сентября</t>
  </si>
  <si>
    <t>Всероссийские соревнования "Геленджикская регата"</t>
  </si>
  <si>
    <t>"31 октября - 08 ноября"</t>
  </si>
  <si>
    <t>20-24 октября </t>
  </si>
  <si>
    <t>23-29 октября </t>
  </si>
  <si>
    <t>24-29 декабря</t>
  </si>
  <si>
    <t>13-17 ноября</t>
  </si>
  <si>
    <t>г. Суздаль Владимирская обл.</t>
  </si>
  <si>
    <t>Первенство СЗФО </t>
  </si>
  <si>
    <t>Первенство России среди девушек 14-18 лет</t>
  </si>
  <si>
    <t>Чемпионат России (жим)</t>
  </si>
  <si>
    <t>13-17 декабря</t>
  </si>
  <si>
    <t>"28 ноября - 03 декабря"</t>
  </si>
  <si>
    <t>03-06 декабря</t>
  </si>
  <si>
    <t>г. Нови Сад, Сербия</t>
  </si>
  <si>
    <t>Всероссийские соревнования (лыжные дисциплины)</t>
  </si>
  <si>
    <t>12-18 декабря</t>
  </si>
  <si>
    <t>Р. Башкортостан</t>
  </si>
  <si>
    <t>31 августа - 03 сентября</t>
  </si>
  <si>
    <t>29 октября - 05 ноября</t>
  </si>
  <si>
    <t>Всероссийская Спартакиада Специальной Олимпиады </t>
  </si>
  <si>
    <t>18-22 ноября</t>
  </si>
  <si>
    <t>Первенство  России по шашкам  </t>
  </si>
  <si>
    <t>Кубок России по настольному теннису  (инв. 1-10 класс)</t>
  </si>
  <si>
    <t>17 октября - 06 ноября</t>
  </si>
  <si>
    <t>3.2.70. Стрельба из лука</t>
  </si>
  <si>
    <t>"Всероссийские соревнования ""Надежды России"""</t>
  </si>
  <si>
    <t>20-25 ноября</t>
  </si>
  <si>
    <t>3.2.71. Флорбол</t>
  </si>
  <si>
    <t>Всероссийский детско-юношеский турнир "Русская осень"</t>
  </si>
  <si>
    <t>г. Фрязино, Московская обл.</t>
  </si>
  <si>
    <t>28 октября - 03 ноября</t>
  </si>
  <si>
    <t>Межмуниципальные  соревнования
«Открытое первенство Гатчинского района Ленинградской области памяти С.М. Алексеева»</t>
  </si>
  <si>
    <t>Межмуниципальные  соревнования
«Турнир памяти тренера А.В. Абрамова»</t>
  </si>
  <si>
    <t>Межмуниципальные соревнования
на призы главы МО «Новосветское сельское поселение»</t>
  </si>
  <si>
    <t>Межмуниципальные соревнования Кубок Главы Всеволожского района</t>
  </si>
  <si>
    <t xml:space="preserve">Межмуниципальные соревнования Кубок Главы Ломоносовского района </t>
  </si>
  <si>
    <t>Межмуниципальные соревнования Кубок Академии детского гольфа</t>
  </si>
  <si>
    <t>Межмуниципальные соревнования  Турнир «Спортивная смена»</t>
  </si>
  <si>
    <t>Межмуниципальные соревнования  «Традиционный турнир на призы чемпиона В.Михеева»</t>
  </si>
  <si>
    <t xml:space="preserve">Межмуниципальные соревнования         «26 традиционный турнир  памяти героя Советского Союза В.Вересова» </t>
  </si>
  <si>
    <t>Межмуниципальные соревнования «Турнир, посвященный Дню освобождения г. Тихвина от немецко-фашистских захватчиков»</t>
  </si>
  <si>
    <t xml:space="preserve">Межмуниципальные соревнования
на призы депутата Законодательного Собрания Ленинградской области С.И.Алиева греко-римская борьба </t>
  </si>
  <si>
    <t>Межмуниципальные соревнования «Всеволожская тропа» 2 этап</t>
  </si>
  <si>
    <t>Межмуниципальные соревнования
«Снежинка»
девочки 11-12 лет и девочки 6-10 лет</t>
  </si>
  <si>
    <t>Первенство Ленинградской области 
юниоры,юниорки до 18 лет баскетбол 3х3</t>
  </si>
  <si>
    <t>Первенство Ленинградской области юниоры,юниорки,юноши,девушки,мальчики,девочки в парно-командной гонке</t>
  </si>
  <si>
    <t>Первенство Ленинградской области 
девушки до 18 лет</t>
  </si>
  <si>
    <r>
      <rPr>
        <b/>
        <i/>
        <sz val="14"/>
        <rFont val="Times New Roman"/>
        <family val="1"/>
        <charset val="204"/>
      </rPr>
      <t>2.2.21 Скалолазание</t>
    </r>
    <r>
      <rPr>
        <sz val="14"/>
        <rFont val="Times New Roman"/>
        <family val="1"/>
        <charset val="204"/>
      </rPr>
      <t xml:space="preserve"> </t>
    </r>
  </si>
  <si>
    <t>Тренировочное мероприятие по подготовке к чемпионату и первенству России по лыжероллерам</t>
  </si>
  <si>
    <t>Тренировочные мероприятия среди юношей 15-16 и 13-14 лет с целью подготовки к первенству России</t>
  </si>
  <si>
    <t>Тренировочные мероприятия среди юниоров 17-18  лет с целью подготовки к первенству мира</t>
  </si>
  <si>
    <t>Всероссийским соревнованиям по лыжному двоеборью «Олимпийские надежды России, малый кубок резерва» 1 этап</t>
  </si>
  <si>
    <t>Всероссийским соревнованиям по прыжкам на лыжах с трамплина «Олимпийские надежды России, малый кубок резерва» 2 этап</t>
  </si>
  <si>
    <t>Первенство России в групповой горной гонке среди юношей 
15-16 лет</t>
  </si>
  <si>
    <t>Всероссийские соревнования среди сильнейших юниоров до 24 лет</t>
  </si>
  <si>
    <r>
      <t>Первенство</t>
    </r>
    <r>
      <rPr>
        <b/>
        <sz val="12"/>
        <rFont val="Times New Roman"/>
        <family val="1"/>
        <charset val="204"/>
      </rPr>
      <t xml:space="preserve"> мира</t>
    </r>
    <r>
      <rPr>
        <sz val="12"/>
        <rFont val="Times New Roman"/>
        <family val="1"/>
        <charset val="204"/>
      </rPr>
      <t xml:space="preserve"> (юниоры до 21 года) </t>
    </r>
  </si>
  <si>
    <t>Финал Всероссийских соревнований «Кожаный мяч» среди девушек 10-15 лет</t>
  </si>
  <si>
    <t xml:space="preserve">Финал Всероссийских соревнований «Кожаный мяч» среди юношей 10-15 лет </t>
  </si>
  <si>
    <t>Чемпионат Европы по шашкам-100</t>
  </si>
  <si>
    <t>24-26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</si>
</sst>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_р_._-;\-* #,##0_р_._-;_-* &quot;-&quot;??_р_._-;_-@_-"/>
    <numFmt numFmtId="167" formatCode="_(* #,##0.00_);_(* \(#,##0.00\);_(* &quot;-&quot;??_);_(@_)"/>
    <numFmt numFmtId="168" formatCode="_-* #,##0.00_р_._-;\-* #,##0.00_р_._-;_-* \-??_р_._-;_-@_-"/>
    <numFmt numFmtId="169" formatCode="_-* #,##0_р_._-;\-* #,##0_р_._-;_-* \-??_р_._-;_-@_-"/>
    <numFmt numFmtId="170" formatCode="_(* #,##0.00_);_(* \(#,##0.00\);_(* \-??_);_(@_)"/>
    <numFmt numFmtId="171" formatCode="_-* #,##0.00&quot; ₽&quot;_-;\-* #,##0.00&quot; ₽&quot;_-;_-* \-??&quot; ₽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/>
      <bottom style="thin">
        <color indexed="64"/>
      </bottom>
      <diagonal/>
    </border>
    <border>
      <left style="medium">
        <color rgb="FF00000A"/>
      </left>
      <right/>
      <top/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0" fillId="0" borderId="0"/>
    <xf numFmtId="0" fontId="12" fillId="0" borderId="0"/>
    <xf numFmtId="0" fontId="14" fillId="0" borderId="0"/>
    <xf numFmtId="164" fontId="14" fillId="0" borderId="0" applyFont="0" applyFill="0" applyBorder="0" applyAlignment="0" applyProtection="0"/>
    <xf numFmtId="0" fontId="15" fillId="0" borderId="0"/>
    <xf numFmtId="44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0" fillId="0" borderId="0"/>
    <xf numFmtId="167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0" borderId="0"/>
    <xf numFmtId="168" fontId="10" fillId="0" borderId="0"/>
    <xf numFmtId="0" fontId="17" fillId="0" borderId="0"/>
    <xf numFmtId="164" fontId="10" fillId="0" borderId="0" applyFont="0" applyFill="0" applyBorder="0" applyAlignment="0" applyProtection="0"/>
    <xf numFmtId="0" fontId="17" fillId="0" borderId="0"/>
    <xf numFmtId="171" fontId="10" fillId="0" borderId="0"/>
    <xf numFmtId="0" fontId="18" fillId="0" borderId="0"/>
    <xf numFmtId="0" fontId="17" fillId="0" borderId="0"/>
    <xf numFmtId="168" fontId="10" fillId="0" borderId="0"/>
    <xf numFmtId="169" fontId="10" fillId="0" borderId="0"/>
    <xf numFmtId="169" fontId="10" fillId="0" borderId="0"/>
    <xf numFmtId="170" fontId="10" fillId="0" borderId="0"/>
    <xf numFmtId="165" fontId="10" fillId="0" borderId="0"/>
    <xf numFmtId="165" fontId="10" fillId="0" borderId="0"/>
    <xf numFmtId="0" fontId="17" fillId="0" borderId="0"/>
    <xf numFmtId="0" fontId="17" fillId="0" borderId="0"/>
    <xf numFmtId="0" fontId="10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2" fontId="7" fillId="2" borderId="3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6" xfId="1" applyFont="1" applyFill="1" applyBorder="1" applyAlignment="1">
      <alignment horizontal="center" vertical="center" wrapText="1"/>
    </xf>
    <xf numFmtId="0" fontId="7" fillId="2" borderId="78" xfId="1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2" fontId="7" fillId="2" borderId="77" xfId="0" applyNumberFormat="1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2" fontId="7" fillId="4" borderId="77" xfId="0" applyNumberFormat="1" applyFont="1" applyFill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center" vertical="center" wrapText="1"/>
    </xf>
    <xf numFmtId="0" fontId="7" fillId="4" borderId="85" xfId="0" applyFont="1" applyFill="1" applyBorder="1" applyAlignment="1">
      <alignment horizontal="center" vertical="center" wrapText="1"/>
    </xf>
    <xf numFmtId="2" fontId="7" fillId="2" borderId="8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2" fontId="7" fillId="2" borderId="68" xfId="0" applyNumberFormat="1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2" fontId="11" fillId="2" borderId="77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88" xfId="0" applyNumberFormat="1" applyFont="1" applyFill="1" applyBorder="1" applyAlignment="1">
      <alignment horizontal="center" vertical="center" wrapText="1"/>
    </xf>
    <xf numFmtId="0" fontId="3" fillId="2" borderId="100" xfId="0" applyNumberFormat="1" applyFont="1" applyFill="1" applyBorder="1" applyAlignment="1">
      <alignment horizontal="center" vertical="center" wrapText="1"/>
    </xf>
    <xf numFmtId="0" fontId="3" fillId="2" borderId="101" xfId="0" applyNumberFormat="1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left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88" xfId="5" applyNumberFormat="1" applyFont="1" applyFill="1" applyBorder="1" applyAlignment="1">
      <alignment horizontal="center" vertical="center" wrapText="1"/>
    </xf>
    <xf numFmtId="0" fontId="7" fillId="2" borderId="88" xfId="0" applyNumberFormat="1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104" xfId="0" applyNumberFormat="1" applyFont="1" applyFill="1" applyBorder="1" applyAlignment="1">
      <alignment horizontal="center" vertical="center" wrapText="1"/>
    </xf>
    <xf numFmtId="0" fontId="3" fillId="2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NumberFormat="1" applyFont="1" applyFill="1" applyBorder="1" applyAlignment="1">
      <alignment horizontal="center" vertical="center" wrapText="1"/>
    </xf>
    <xf numFmtId="164" fontId="20" fillId="2" borderId="0" xfId="14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64" fontId="4" fillId="2" borderId="0" xfId="14" applyFont="1" applyFill="1" applyBorder="1" applyAlignment="1">
      <alignment horizontal="center" vertical="center" wrapText="1"/>
    </xf>
    <xf numFmtId="164" fontId="4" fillId="2" borderId="0" xfId="14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1" fillId="2" borderId="0" xfId="0" applyFont="1" applyFill="1" applyAlignment="1">
      <alignment wrapText="1"/>
    </xf>
    <xf numFmtId="0" fontId="3" fillId="2" borderId="95" xfId="0" applyNumberFormat="1" applyFont="1" applyFill="1" applyBorder="1" applyAlignment="1">
      <alignment horizontal="center" vertical="center" wrapText="1"/>
    </xf>
    <xf numFmtId="49" fontId="3" fillId="2" borderId="8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67" xfId="0" applyNumberFormat="1" applyFont="1" applyFill="1" applyBorder="1" applyAlignment="1">
      <alignment horizontal="center" vertical="center" wrapText="1"/>
    </xf>
    <xf numFmtId="0" fontId="3" fillId="2" borderId="117" xfId="12" applyNumberFormat="1" applyFont="1" applyFill="1" applyBorder="1" applyAlignment="1">
      <alignment horizontal="center" vertical="center" wrapText="1"/>
    </xf>
    <xf numFmtId="49" fontId="3" fillId="2" borderId="118" xfId="0" applyNumberFormat="1" applyFont="1" applyFill="1" applyBorder="1" applyAlignment="1">
      <alignment horizontal="center" vertical="center" wrapText="1"/>
    </xf>
    <xf numFmtId="0" fontId="7" fillId="2" borderId="117" xfId="0" applyNumberFormat="1" applyFont="1" applyFill="1" applyBorder="1" applyAlignment="1">
      <alignment horizontal="center" vertical="center" wrapText="1"/>
    </xf>
    <xf numFmtId="0" fontId="3" fillId="2" borderId="67" xfId="5" applyNumberFormat="1" applyFont="1" applyFill="1" applyBorder="1" applyAlignment="1">
      <alignment horizontal="center" vertical="center" wrapText="1"/>
    </xf>
    <xf numFmtId="0" fontId="3" fillId="2" borderId="117" xfId="5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117" xfId="0" applyNumberFormat="1" applyFont="1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 wrapText="1"/>
    </xf>
    <xf numFmtId="0" fontId="3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7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117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17" xfId="0" applyFont="1" applyFill="1" applyBorder="1" applyAlignment="1" applyProtection="1">
      <alignment horizontal="center" vertical="center" wrapText="1"/>
      <protection locked="0"/>
    </xf>
    <xf numFmtId="0" fontId="0" fillId="0" borderId="107" xfId="0" applyBorder="1"/>
    <xf numFmtId="0" fontId="9" fillId="2" borderId="111" xfId="0" applyNumberFormat="1" applyFont="1" applyFill="1" applyBorder="1" applyAlignment="1">
      <alignment vertical="center" wrapText="1"/>
    </xf>
    <xf numFmtId="0" fontId="9" fillId="2" borderId="112" xfId="0" applyNumberFormat="1" applyFont="1" applyFill="1" applyBorder="1" applyAlignment="1">
      <alignment vertical="center" wrapText="1"/>
    </xf>
    <xf numFmtId="0" fontId="7" fillId="2" borderId="123" xfId="0" applyNumberFormat="1" applyFont="1" applyFill="1" applyBorder="1" applyAlignment="1">
      <alignment vertical="center" wrapText="1"/>
    </xf>
    <xf numFmtId="0" fontId="7" fillId="2" borderId="124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vertical="center" wrapText="1"/>
    </xf>
    <xf numFmtId="0" fontId="9" fillId="2" borderId="17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12" xfId="0" applyFont="1" applyFill="1" applyBorder="1" applyAlignment="1">
      <alignment vertical="center" wrapText="1"/>
    </xf>
    <xf numFmtId="0" fontId="3" fillId="2" borderId="122" xfId="0" applyNumberFormat="1" applyFont="1" applyFill="1" applyBorder="1" applyAlignment="1">
      <alignment vertical="center" wrapText="1"/>
    </xf>
    <xf numFmtId="0" fontId="3" fillId="2" borderId="125" xfId="0" applyNumberFormat="1" applyFont="1" applyFill="1" applyBorder="1" applyAlignment="1">
      <alignment vertical="center" wrapText="1"/>
    </xf>
    <xf numFmtId="0" fontId="9" fillId="2" borderId="122" xfId="0" applyNumberFormat="1" applyFont="1" applyFill="1" applyBorder="1" applyAlignment="1">
      <alignment vertical="center" wrapText="1"/>
    </xf>
    <xf numFmtId="0" fontId="9" fillId="2" borderId="113" xfId="0" applyNumberFormat="1" applyFont="1" applyFill="1" applyBorder="1" applyAlignment="1">
      <alignment vertical="center" wrapText="1"/>
    </xf>
    <xf numFmtId="0" fontId="9" fillId="2" borderId="125" xfId="0" applyNumberFormat="1" applyFont="1" applyFill="1" applyBorder="1" applyAlignment="1">
      <alignment vertical="center" wrapText="1"/>
    </xf>
    <xf numFmtId="0" fontId="0" fillId="2" borderId="0" xfId="0" applyFill="1"/>
    <xf numFmtId="0" fontId="9" fillId="2" borderId="16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9" fillId="2" borderId="126" xfId="0" applyFont="1" applyFill="1" applyBorder="1" applyAlignment="1">
      <alignment vertical="center" wrapText="1"/>
    </xf>
    <xf numFmtId="0" fontId="9" fillId="2" borderId="123" xfId="0" applyFont="1" applyFill="1" applyBorder="1" applyAlignment="1">
      <alignment vertical="center" wrapText="1"/>
    </xf>
    <xf numFmtId="0" fontId="9" fillId="2" borderId="124" xfId="0" applyFont="1" applyFill="1" applyBorder="1" applyAlignment="1">
      <alignment vertical="center" wrapText="1"/>
    </xf>
    <xf numFmtId="0" fontId="5" fillId="2" borderId="0" xfId="5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9" fillId="2" borderId="117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7" fillId="2" borderId="114" xfId="0" applyFont="1" applyFill="1" applyBorder="1" applyAlignment="1">
      <alignment horizontal="center" vertical="center" wrapText="1"/>
    </xf>
    <xf numFmtId="2" fontId="7" fillId="2" borderId="114" xfId="0" applyNumberFormat="1" applyFont="1" applyFill="1" applyBorder="1" applyAlignment="1">
      <alignment horizontal="center" vertical="center" wrapText="1"/>
    </xf>
    <xf numFmtId="0" fontId="7" fillId="2" borderId="129" xfId="0" applyFont="1" applyFill="1" applyBorder="1" applyAlignment="1">
      <alignment horizontal="center" vertical="center" wrapText="1"/>
    </xf>
    <xf numFmtId="0" fontId="7" fillId="2" borderId="122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19" xfId="0" applyFont="1" applyFill="1" applyBorder="1" applyAlignment="1">
      <alignment horizontal="center" vertical="center" wrapText="1"/>
    </xf>
    <xf numFmtId="0" fontId="3" fillId="2" borderId="131" xfId="0" applyNumberFormat="1" applyFont="1" applyFill="1" applyBorder="1" applyAlignment="1">
      <alignment horizontal="center" vertical="center" wrapText="1"/>
    </xf>
    <xf numFmtId="0" fontId="3" fillId="2" borderId="132" xfId="0" applyNumberFormat="1" applyFont="1" applyFill="1" applyBorder="1" applyAlignment="1">
      <alignment horizontal="center" vertical="center" wrapText="1"/>
    </xf>
    <xf numFmtId="0" fontId="3" fillId="2" borderId="133" xfId="12" applyNumberFormat="1" applyFont="1" applyFill="1" applyBorder="1" applyAlignment="1">
      <alignment horizontal="center" vertical="center" wrapText="1"/>
    </xf>
    <xf numFmtId="0" fontId="7" fillId="2" borderId="131" xfId="0" applyNumberFormat="1" applyFont="1" applyFill="1" applyBorder="1" applyAlignment="1">
      <alignment horizontal="center" vertical="center" wrapText="1"/>
    </xf>
    <xf numFmtId="0" fontId="3" fillId="2" borderId="133" xfId="0" applyNumberFormat="1" applyFont="1" applyFill="1" applyBorder="1" applyAlignment="1">
      <alignment horizontal="center" vertical="center" wrapText="1"/>
    </xf>
    <xf numFmtId="0" fontId="3" fillId="2" borderId="131" xfId="5" applyNumberFormat="1" applyFont="1" applyFill="1" applyBorder="1" applyAlignment="1">
      <alignment horizontal="center" vertical="center" wrapText="1"/>
    </xf>
    <xf numFmtId="49" fontId="3" fillId="2" borderId="131" xfId="0" applyNumberFormat="1" applyFont="1" applyFill="1" applyBorder="1" applyAlignment="1">
      <alignment horizontal="center" vertical="center" wrapText="1"/>
    </xf>
    <xf numFmtId="0" fontId="3" fillId="2" borderId="102" xfId="0" applyNumberFormat="1" applyFont="1" applyFill="1" applyBorder="1" applyAlignment="1">
      <alignment horizontal="center" vertical="center" wrapText="1"/>
    </xf>
    <xf numFmtId="0" fontId="19" fillId="2" borderId="131" xfId="0" applyNumberFormat="1" applyFont="1" applyFill="1" applyBorder="1" applyAlignment="1">
      <alignment horizontal="center" vertical="center" wrapText="1"/>
    </xf>
    <xf numFmtId="0" fontId="3" fillId="2" borderId="1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1" xfId="0" applyFont="1" applyFill="1" applyBorder="1" applyAlignment="1" applyProtection="1">
      <alignment horizontal="center" vertical="center" wrapText="1"/>
      <protection locked="0"/>
    </xf>
    <xf numFmtId="0" fontId="3" fillId="2" borderId="131" xfId="0" applyFont="1" applyFill="1" applyBorder="1" applyAlignment="1">
      <alignment horizontal="center" vertical="center" wrapText="1"/>
    </xf>
    <xf numFmtId="0" fontId="3" fillId="2" borderId="1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1" xfId="33" applyNumberFormat="1" applyFont="1" applyFill="1" applyBorder="1" applyAlignment="1" applyProtection="1">
      <alignment horizontal="center" vertical="center" wrapText="1"/>
      <protection locked="0"/>
    </xf>
    <xf numFmtId="0" fontId="3" fillId="2" borderId="1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 vertical="center" wrapText="1"/>
      <protection locked="0"/>
    </xf>
    <xf numFmtId="49" fontId="3" fillId="2" borderId="1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7" xfId="6" applyNumberFormat="1" applyFont="1" applyFill="1" applyBorder="1" applyAlignment="1" applyProtection="1">
      <alignment horizontal="center" vertical="center" wrapText="1"/>
      <protection locked="0"/>
    </xf>
    <xf numFmtId="0" fontId="19" fillId="2" borderId="8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131" xfId="0" applyFont="1" applyFill="1" applyBorder="1" applyAlignment="1">
      <alignment vertical="center" wrapText="1"/>
    </xf>
    <xf numFmtId="1" fontId="3" fillId="2" borderId="13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3" fillId="2" borderId="131" xfId="0" applyFont="1" applyFill="1" applyBorder="1" applyAlignment="1">
      <alignment horizontal="center" vertical="center"/>
    </xf>
    <xf numFmtId="0" fontId="3" fillId="2" borderId="131" xfId="0" applyFont="1" applyFill="1" applyBorder="1" applyAlignment="1" applyProtection="1">
      <alignment horizontal="center" vertical="center" wrapText="1" readingOrder="1"/>
      <protection locked="0"/>
    </xf>
    <xf numFmtId="0" fontId="19" fillId="2" borderId="122" xfId="0" applyNumberFormat="1" applyFont="1" applyFill="1" applyBorder="1" applyAlignment="1">
      <alignment vertical="center" wrapText="1"/>
    </xf>
    <xf numFmtId="0" fontId="19" fillId="2" borderId="125" xfId="0" applyNumberFormat="1" applyFont="1" applyFill="1" applyBorder="1" applyAlignment="1">
      <alignment vertical="center" wrapText="1"/>
    </xf>
    <xf numFmtId="0" fontId="3" fillId="2" borderId="113" xfId="0" applyNumberFormat="1" applyFont="1" applyFill="1" applyBorder="1" applyAlignment="1">
      <alignment vertical="center" wrapText="1"/>
    </xf>
    <xf numFmtId="49" fontId="3" fillId="2" borderId="131" xfId="0" applyNumberFormat="1" applyFont="1" applyFill="1" applyBorder="1" applyAlignment="1">
      <alignment horizontal="center" vertical="center"/>
    </xf>
    <xf numFmtId="0" fontId="7" fillId="2" borderId="122" xfId="0" applyNumberFormat="1" applyFont="1" applyFill="1" applyBorder="1" applyAlignment="1">
      <alignment vertical="center" wrapText="1"/>
    </xf>
    <xf numFmtId="0" fontId="7" fillId="2" borderId="113" xfId="0" applyNumberFormat="1" applyFont="1" applyFill="1" applyBorder="1" applyAlignment="1">
      <alignment vertical="center" wrapText="1"/>
    </xf>
    <xf numFmtId="0" fontId="3" fillId="2" borderId="130" xfId="0" applyFont="1" applyFill="1" applyBorder="1" applyAlignment="1">
      <alignment horizontal="center" vertical="center" wrapText="1"/>
    </xf>
    <xf numFmtId="0" fontId="3" fillId="2" borderId="116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68" xfId="0" applyFont="1" applyFill="1" applyBorder="1" applyAlignment="1">
      <alignment vertical="center" wrapText="1"/>
    </xf>
    <xf numFmtId="49" fontId="3" fillId="2" borderId="131" xfId="0" applyNumberFormat="1" applyFont="1" applyFill="1" applyBorder="1" applyAlignment="1" applyProtection="1">
      <alignment horizontal="center" vertical="center"/>
      <protection locked="0"/>
    </xf>
    <xf numFmtId="0" fontId="3" fillId="2" borderId="131" xfId="0" applyFont="1" applyFill="1" applyBorder="1" applyAlignment="1" applyProtection="1">
      <alignment horizontal="center" vertical="center"/>
      <protection locked="0"/>
    </xf>
    <xf numFmtId="0" fontId="3" fillId="2" borderId="88" xfId="33" applyNumberFormat="1" applyFont="1" applyFill="1" applyBorder="1" applyAlignment="1">
      <alignment horizontal="center" vertical="center" wrapText="1"/>
    </xf>
    <xf numFmtId="1" fontId="3" fillId="2" borderId="131" xfId="0" applyNumberFormat="1" applyFont="1" applyFill="1" applyBorder="1" applyAlignment="1">
      <alignment horizontal="center" vertical="center"/>
    </xf>
    <xf numFmtId="1" fontId="3" fillId="2" borderId="131" xfId="0" applyNumberFormat="1" applyFont="1" applyFill="1" applyBorder="1" applyAlignment="1">
      <alignment horizontal="center" vertical="center" wrapText="1"/>
    </xf>
    <xf numFmtId="0" fontId="22" fillId="2" borderId="6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2" borderId="132" xfId="0" applyNumberFormat="1" applyFont="1" applyFill="1" applyBorder="1" applyAlignment="1">
      <alignment horizontal="center" vertical="center" wrapText="1"/>
    </xf>
    <xf numFmtId="0" fontId="3" fillId="2" borderId="131" xfId="8" applyNumberFormat="1" applyFont="1" applyFill="1" applyBorder="1" applyAlignment="1" applyProtection="1">
      <alignment horizontal="center" vertical="center"/>
      <protection locked="0"/>
    </xf>
    <xf numFmtId="0" fontId="3" fillId="2" borderId="116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8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6" xfId="8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 wrapText="1"/>
    </xf>
    <xf numFmtId="17" fontId="3" fillId="2" borderId="131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wrapText="1"/>
    </xf>
    <xf numFmtId="0" fontId="9" fillId="2" borderId="105" xfId="0" applyNumberFormat="1" applyFont="1" applyFill="1" applyBorder="1" applyAlignment="1">
      <alignment wrapText="1"/>
    </xf>
    <xf numFmtId="0" fontId="3" fillId="2" borderId="116" xfId="0" applyFont="1" applyFill="1" applyBorder="1" applyAlignment="1">
      <alignment horizontal="center" vertical="center" wrapText="1"/>
    </xf>
    <xf numFmtId="0" fontId="3" fillId="2" borderId="1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wrapText="1"/>
    </xf>
    <xf numFmtId="0" fontId="3" fillId="2" borderId="13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3" xfId="8" applyNumberFormat="1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Alignment="1">
      <alignment vertical="center" wrapText="1"/>
    </xf>
    <xf numFmtId="0" fontId="3" fillId="2" borderId="143" xfId="0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3" fillId="2" borderId="146" xfId="0" applyFont="1" applyFill="1" applyBorder="1" applyAlignment="1">
      <alignment horizontal="center" vertical="center" wrapText="1"/>
    </xf>
    <xf numFmtId="0" fontId="3" fillId="2" borderId="148" xfId="0" applyFont="1" applyFill="1" applyBorder="1" applyAlignment="1">
      <alignment horizontal="center" vertical="center" wrapText="1"/>
    </xf>
    <xf numFmtId="0" fontId="3" fillId="2" borderId="149" xfId="0" applyNumberFormat="1" applyFont="1" applyFill="1" applyBorder="1" applyAlignment="1">
      <alignment horizontal="center" vertical="center" wrapText="1"/>
    </xf>
    <xf numFmtId="0" fontId="3" fillId="2" borderId="15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3" fillId="2" borderId="117" xfId="0" applyNumberFormat="1" applyFont="1" applyFill="1" applyBorder="1" applyAlignment="1">
      <alignment horizontal="center" vertical="center" wrapText="1"/>
    </xf>
    <xf numFmtId="0" fontId="3" fillId="2" borderId="15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3" fillId="2" borderId="157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159" xfId="0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0" fillId="0" borderId="0" xfId="0"/>
    <xf numFmtId="0" fontId="3" fillId="2" borderId="162" xfId="0" applyNumberFormat="1" applyFont="1" applyFill="1" applyBorder="1" applyAlignment="1">
      <alignment horizontal="center" vertical="center" wrapText="1"/>
    </xf>
    <xf numFmtId="0" fontId="3" fillId="2" borderId="10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3" fillId="2" borderId="93" xfId="0" applyNumberFormat="1" applyFont="1" applyFill="1" applyBorder="1" applyAlignment="1">
      <alignment horizontal="center" vertical="center" wrapText="1"/>
    </xf>
    <xf numFmtId="0" fontId="3" fillId="2" borderId="171" xfId="0" applyNumberFormat="1" applyFont="1" applyFill="1" applyBorder="1" applyAlignment="1">
      <alignment horizontal="center" vertical="center" wrapText="1"/>
    </xf>
    <xf numFmtId="0" fontId="3" fillId="2" borderId="17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3" fillId="2" borderId="17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6" xfId="0" applyNumberFormat="1" applyFont="1" applyFill="1" applyBorder="1" applyAlignment="1">
      <alignment horizontal="center" vertical="center" wrapText="1"/>
    </xf>
    <xf numFmtId="0" fontId="3" fillId="2" borderId="175" xfId="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2" borderId="17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180" xfId="0" applyFont="1" applyFill="1" applyBorder="1" applyAlignment="1">
      <alignment horizontal="center" vertical="center" wrapText="1"/>
    </xf>
    <xf numFmtId="0" fontId="3" fillId="2" borderId="181" xfId="0" applyNumberFormat="1" applyFont="1" applyFill="1" applyBorder="1" applyAlignment="1">
      <alignment horizontal="center" vertical="center" wrapText="1"/>
    </xf>
    <xf numFmtId="0" fontId="3" fillId="2" borderId="181" xfId="0" applyFont="1" applyFill="1" applyBorder="1" applyAlignment="1" applyProtection="1">
      <alignment horizontal="center" vertical="center" wrapText="1"/>
      <protection locked="0"/>
    </xf>
    <xf numFmtId="0" fontId="3" fillId="2" borderId="163" xfId="0" applyNumberFormat="1" applyFont="1" applyFill="1" applyBorder="1" applyAlignment="1">
      <alignment horizontal="center" vertical="center" wrapText="1"/>
    </xf>
    <xf numFmtId="0" fontId="3" fillId="2" borderId="163" xfId="0" applyFont="1" applyFill="1" applyBorder="1" applyAlignment="1" applyProtection="1">
      <alignment horizontal="center" vertical="center" wrapText="1"/>
      <protection locked="0"/>
    </xf>
    <xf numFmtId="0" fontId="3" fillId="2" borderId="16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0" xfId="0" applyFill="1" applyAlignment="1">
      <alignment wrapText="1"/>
    </xf>
    <xf numFmtId="0" fontId="3" fillId="2" borderId="184" xfId="0" applyNumberFormat="1" applyFont="1" applyFill="1" applyBorder="1" applyAlignment="1">
      <alignment horizontal="center" vertical="center" wrapText="1"/>
    </xf>
    <xf numFmtId="0" fontId="3" fillId="2" borderId="184" xfId="0" applyFont="1" applyFill="1" applyBorder="1" applyAlignment="1">
      <alignment horizontal="center" vertical="center" wrapText="1"/>
    </xf>
    <xf numFmtId="0" fontId="3" fillId="2" borderId="183" xfId="0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7" fillId="2" borderId="151" xfId="0" applyFont="1" applyFill="1" applyBorder="1" applyAlignment="1">
      <alignment horizontal="center" vertical="center" wrapText="1"/>
    </xf>
    <xf numFmtId="0" fontId="7" fillId="2" borderId="190" xfId="0" applyFont="1" applyFill="1" applyBorder="1" applyAlignment="1">
      <alignment horizontal="center" vertical="center" wrapText="1"/>
    </xf>
    <xf numFmtId="0" fontId="7" fillId="2" borderId="139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2" borderId="193" xfId="1" applyFont="1" applyFill="1" applyBorder="1" applyAlignment="1">
      <alignment horizontal="center" vertical="center" wrapText="1"/>
    </xf>
    <xf numFmtId="0" fontId="7" fillId="2" borderId="187" xfId="0" applyFont="1" applyFill="1" applyBorder="1" applyAlignment="1">
      <alignment horizontal="center" vertical="center" wrapText="1"/>
    </xf>
    <xf numFmtId="0" fontId="3" fillId="2" borderId="166" xfId="0" applyNumberFormat="1" applyFont="1" applyFill="1" applyBorder="1" applyAlignment="1">
      <alignment horizontal="center" vertical="center" wrapText="1"/>
    </xf>
    <xf numFmtId="0" fontId="3" fillId="2" borderId="190" xfId="0" applyNumberFormat="1" applyFont="1" applyFill="1" applyBorder="1" applyAlignment="1">
      <alignment horizontal="center" vertical="center" wrapText="1"/>
    </xf>
    <xf numFmtId="0" fontId="3" fillId="2" borderId="188" xfId="0" applyNumberFormat="1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center" vertical="center" wrapText="1"/>
    </xf>
    <xf numFmtId="0" fontId="3" fillId="2" borderId="163" xfId="0" applyFont="1" applyFill="1" applyBorder="1" applyAlignment="1">
      <alignment horizontal="center" vertical="center" wrapText="1"/>
    </xf>
    <xf numFmtId="0" fontId="3" fillId="2" borderId="196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197" xfId="0" applyNumberFormat="1" applyFont="1" applyFill="1" applyBorder="1" applyAlignment="1">
      <alignment horizontal="center" vertical="center" wrapText="1"/>
    </xf>
    <xf numFmtId="0" fontId="3" fillId="2" borderId="198" xfId="0" applyFont="1" applyFill="1" applyBorder="1" applyAlignment="1">
      <alignment horizontal="left" vertical="center" wrapText="1"/>
    </xf>
    <xf numFmtId="0" fontId="3" fillId="2" borderId="198" xfId="0" applyFont="1" applyFill="1" applyBorder="1" applyAlignment="1">
      <alignment horizontal="center" vertical="center" wrapText="1"/>
    </xf>
    <xf numFmtId="0" fontId="3" fillId="2" borderId="199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vertical="center" wrapText="1"/>
    </xf>
    <xf numFmtId="0" fontId="3" fillId="2" borderId="19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8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88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188" xfId="0" applyFont="1" applyFill="1" applyBorder="1" applyAlignment="1">
      <alignment horizontal="center" vertical="center" wrapText="1"/>
    </xf>
    <xf numFmtId="0" fontId="3" fillId="2" borderId="192" xfId="0" applyNumberFormat="1" applyFont="1" applyFill="1" applyBorder="1" applyAlignment="1">
      <alignment horizontal="center" vertical="center" wrapText="1"/>
    </xf>
    <xf numFmtId="0" fontId="3" fillId="2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0" xfId="0" applyFill="1" applyBorder="1" applyAlignment="1">
      <alignment wrapText="1"/>
    </xf>
    <xf numFmtId="0" fontId="0" fillId="0" borderId="190" xfId="0" applyBorder="1"/>
    <xf numFmtId="0" fontId="3" fillId="2" borderId="190" xfId="0" applyFont="1" applyFill="1" applyBorder="1" applyAlignment="1" applyProtection="1">
      <alignment horizontal="center" vertical="center" wrapText="1"/>
      <protection locked="0"/>
    </xf>
    <xf numFmtId="0" fontId="3" fillId="2" borderId="190" xfId="0" applyFont="1" applyFill="1" applyBorder="1" applyAlignment="1">
      <alignment horizontal="center" vertical="center"/>
    </xf>
    <xf numFmtId="49" fontId="3" fillId="2" borderId="19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90" xfId="0" applyNumberFormat="1" applyFont="1" applyFill="1" applyBorder="1" applyAlignment="1">
      <alignment horizontal="center" vertical="center" wrapText="1"/>
    </xf>
    <xf numFmtId="0" fontId="3" fillId="2" borderId="188" xfId="0" applyFont="1" applyFill="1" applyBorder="1" applyAlignment="1">
      <alignment horizontal="center" vertical="center"/>
    </xf>
    <xf numFmtId="0" fontId="3" fillId="2" borderId="190" xfId="0" applyFont="1" applyFill="1" applyBorder="1" applyAlignment="1" applyProtection="1">
      <alignment horizontal="center" vertical="center"/>
      <protection locked="0"/>
    </xf>
    <xf numFmtId="49" fontId="3" fillId="2" borderId="190" xfId="0" applyNumberFormat="1" applyFont="1" applyFill="1" applyBorder="1" applyAlignment="1" applyProtection="1">
      <alignment horizontal="center" vertical="center"/>
      <protection locked="0"/>
    </xf>
    <xf numFmtId="0" fontId="3" fillId="2" borderId="192" xfId="0" applyFont="1" applyFill="1" applyBorder="1" applyAlignment="1">
      <alignment horizontal="center" vertical="center" wrapText="1"/>
    </xf>
    <xf numFmtId="0" fontId="3" fillId="2" borderId="191" xfId="0" applyFont="1" applyFill="1" applyBorder="1" applyAlignment="1">
      <alignment horizontal="center" vertical="center" wrapText="1"/>
    </xf>
    <xf numFmtId="0" fontId="7" fillId="2" borderId="19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vertical="center"/>
    </xf>
    <xf numFmtId="2" fontId="7" fillId="2" borderId="10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28" xfId="0" applyFont="1" applyFill="1" applyBorder="1" applyAlignment="1">
      <alignment vertical="center" wrapText="1"/>
    </xf>
    <xf numFmtId="0" fontId="3" fillId="2" borderId="200" xfId="0" applyFont="1" applyFill="1" applyBorder="1" applyAlignment="1">
      <alignment horizontal="center" vertical="center" wrapText="1"/>
    </xf>
    <xf numFmtId="0" fontId="3" fillId="2" borderId="18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0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41" xfId="0" applyNumberFormat="1" applyFont="1" applyFill="1" applyBorder="1" applyAlignment="1">
      <alignment horizontal="center" vertical="center" wrapText="1"/>
    </xf>
    <xf numFmtId="0" fontId="7" fillId="4" borderId="14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2" fontId="7" fillId="2" borderId="194" xfId="0" applyNumberFormat="1" applyFont="1" applyFill="1" applyBorder="1" applyAlignment="1">
      <alignment horizontal="center" vertical="center" wrapText="1"/>
    </xf>
    <xf numFmtId="0" fontId="7" fillId="4" borderId="194" xfId="0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2" fontId="7" fillId="2" borderId="139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26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left" vertical="center" wrapText="1"/>
    </xf>
    <xf numFmtId="2" fontId="7" fillId="5" borderId="68" xfId="0" applyNumberFormat="1" applyFont="1" applyFill="1" applyBorder="1" applyAlignment="1">
      <alignment horizontal="center" vertical="center" wrapText="1"/>
    </xf>
    <xf numFmtId="2" fontId="7" fillId="5" borderId="4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 wrapText="1"/>
    </xf>
    <xf numFmtId="0" fontId="7" fillId="3" borderId="62" xfId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right" vertical="center" wrapText="1"/>
    </xf>
    <xf numFmtId="0" fontId="9" fillId="2" borderId="5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80" xfId="0" applyFont="1" applyFill="1" applyBorder="1" applyAlignment="1">
      <alignment horizontal="left" vertical="center"/>
    </xf>
    <xf numFmtId="2" fontId="7" fillId="2" borderId="8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2" fontId="7" fillId="4" borderId="80" xfId="0" applyNumberFormat="1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left" vertical="center" wrapText="1"/>
    </xf>
    <xf numFmtId="0" fontId="7" fillId="2" borderId="130" xfId="0" applyFont="1" applyFill="1" applyBorder="1" applyAlignment="1">
      <alignment horizontal="center" vertical="center" wrapText="1"/>
    </xf>
    <xf numFmtId="2" fontId="7" fillId="2" borderId="131" xfId="0" applyNumberFormat="1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7" fillId="2" borderId="124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 wrapText="1"/>
    </xf>
    <xf numFmtId="0" fontId="9" fillId="2" borderId="115" xfId="0" applyFont="1" applyFill="1" applyBorder="1" applyAlignment="1">
      <alignment horizontal="left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8" fillId="2" borderId="128" xfId="0" applyFont="1" applyFill="1" applyBorder="1" applyAlignment="1">
      <alignment vertical="center" wrapText="1"/>
    </xf>
    <xf numFmtId="0" fontId="8" fillId="2" borderId="131" xfId="0" applyFont="1" applyFill="1" applyBorder="1" applyAlignment="1">
      <alignment horizontal="left" vertical="center" wrapText="1"/>
    </xf>
    <xf numFmtId="0" fontId="8" fillId="2" borderId="52" xfId="0" applyNumberFormat="1" applyFont="1" applyFill="1" applyBorder="1" applyAlignment="1">
      <alignment vertical="center"/>
    </xf>
    <xf numFmtId="0" fontId="13" fillId="2" borderId="80" xfId="0" applyFont="1" applyFill="1" applyBorder="1"/>
    <xf numFmtId="0" fontId="13" fillId="2" borderId="12" xfId="0" applyFont="1" applyFill="1" applyBorder="1"/>
    <xf numFmtId="0" fontId="7" fillId="2" borderId="8" xfId="0" applyFont="1" applyFill="1" applyBorder="1" applyAlignment="1">
      <alignment horizontal="center" wrapText="1"/>
    </xf>
    <xf numFmtId="0" fontId="25" fillId="2" borderId="7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2" fontId="7" fillId="3" borderId="19" xfId="1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9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top" wrapText="1"/>
    </xf>
    <xf numFmtId="0" fontId="7" fillId="2" borderId="160" xfId="0" applyFont="1" applyFill="1" applyBorder="1" applyAlignment="1">
      <alignment horizontal="center" vertical="top" wrapText="1"/>
    </xf>
    <xf numFmtId="0" fontId="7" fillId="2" borderId="190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14" fontId="7" fillId="2" borderId="34" xfId="0" applyNumberFormat="1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4" fontId="7" fillId="2" borderId="36" xfId="0" applyNumberFormat="1" applyFont="1" applyFill="1" applyBorder="1" applyAlignment="1">
      <alignment horizontal="center" vertical="center" wrapText="1"/>
    </xf>
    <xf numFmtId="14" fontId="7" fillId="2" borderId="38" xfId="0" applyNumberFormat="1" applyFont="1" applyFill="1" applyBorder="1" applyAlignment="1">
      <alignment horizontal="center" vertical="center" wrapText="1"/>
    </xf>
    <xf numFmtId="16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16" fontId="7" fillId="2" borderId="20" xfId="0" applyNumberFormat="1" applyFont="1" applyFill="1" applyBorder="1" applyAlignment="1">
      <alignment horizontal="center" vertical="center" wrapText="1"/>
    </xf>
    <xf numFmtId="0" fontId="7" fillId="2" borderId="161" xfId="0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" fontId="7" fillId="2" borderId="21" xfId="0" applyNumberFormat="1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2" fontId="3" fillId="2" borderId="8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 wrapText="1"/>
    </xf>
    <xf numFmtId="0" fontId="3" fillId="2" borderId="127" xfId="0" applyFont="1" applyFill="1" applyBorder="1" applyAlignment="1">
      <alignment horizontal="center" vertical="center" wrapText="1"/>
    </xf>
    <xf numFmtId="16" fontId="3" fillId="2" borderId="12" xfId="0" applyNumberFormat="1" applyFont="1" applyFill="1" applyBorder="1" applyAlignment="1">
      <alignment horizontal="center" vertical="center" wrapText="1"/>
    </xf>
    <xf numFmtId="2" fontId="3" fillId="2" borderId="106" xfId="0" applyNumberFormat="1" applyFont="1" applyFill="1" applyBorder="1" applyAlignment="1">
      <alignment horizontal="center" vertical="center" wrapText="1"/>
    </xf>
    <xf numFmtId="16" fontId="3" fillId="2" borderId="8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2" fontId="7" fillId="2" borderId="86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/>
    <xf numFmtId="0" fontId="7" fillId="3" borderId="55" xfId="1" applyFont="1" applyFill="1" applyBorder="1" applyAlignment="1">
      <alignment horizontal="center" vertical="center" wrapText="1"/>
    </xf>
    <xf numFmtId="0" fontId="7" fillId="3" borderId="58" xfId="1" applyFont="1" applyFill="1" applyBorder="1" applyAlignment="1">
      <alignment horizontal="center" vertical="center" wrapText="1"/>
    </xf>
    <xf numFmtId="2" fontId="7" fillId="3" borderId="55" xfId="1" applyNumberFormat="1" applyFont="1" applyFill="1" applyBorder="1" applyAlignment="1">
      <alignment horizontal="center" vertical="center" wrapText="1"/>
    </xf>
    <xf numFmtId="0" fontId="7" fillId="3" borderId="59" xfId="1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30" xfId="0" applyFont="1" applyFill="1" applyBorder="1" applyAlignment="1">
      <alignment horizontal="center" vertical="center" wrapText="1"/>
    </xf>
    <xf numFmtId="0" fontId="7" fillId="2" borderId="130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1" xfId="0" applyFont="1" applyFill="1" applyBorder="1" applyAlignment="1">
      <alignment horizontal="center" vertical="center" wrapText="1"/>
    </xf>
    <xf numFmtId="0" fontId="7" fillId="2" borderId="1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top" wrapText="1"/>
    </xf>
    <xf numFmtId="0" fontId="7" fillId="2" borderId="17" xfId="0" applyFont="1" applyFill="1" applyBorder="1"/>
    <xf numFmtId="0" fontId="7" fillId="2" borderId="12" xfId="0" applyFont="1" applyFill="1" applyBorder="1" applyAlignment="1">
      <alignment horizontal="center" vertical="top" wrapText="1"/>
    </xf>
    <xf numFmtId="17" fontId="7" fillId="2" borderId="77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/>
    </xf>
    <xf numFmtId="17" fontId="7" fillId="2" borderId="1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14" fontId="7" fillId="2" borderId="70" xfId="0" applyNumberFormat="1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14" fontId="7" fillId="2" borderId="74" xfId="0" applyNumberFormat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7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77" xfId="1" applyFont="1" applyFill="1" applyBorder="1" applyAlignment="1">
      <alignment horizontal="center" vertical="center" wrapText="1"/>
    </xf>
    <xf numFmtId="0" fontId="7" fillId="2" borderId="106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/>
    </xf>
    <xf numFmtId="0" fontId="7" fillId="2" borderId="80" xfId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68" xfId="0" applyNumberFormat="1" applyFont="1" applyFill="1" applyBorder="1" applyAlignment="1">
      <alignment horizontal="center" vertical="center" wrapText="1"/>
    </xf>
    <xf numFmtId="14" fontId="7" fillId="2" borderId="52" xfId="0" applyNumberFormat="1" applyFont="1" applyFill="1" applyBorder="1" applyAlignment="1">
      <alignment horizontal="center" vertical="center" wrapText="1"/>
    </xf>
    <xf numFmtId="0" fontId="7" fillId="2" borderId="80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14" fontId="7" fillId="2" borderId="13" xfId="2" applyNumberFormat="1" applyFont="1" applyFill="1" applyBorder="1" applyAlignment="1">
      <alignment horizontal="center" vertical="center" wrapText="1"/>
    </xf>
    <xf numFmtId="0" fontId="7" fillId="2" borderId="57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77" xfId="2" applyFont="1" applyFill="1" applyBorder="1" applyAlignment="1">
      <alignment horizontal="center" vertical="center" wrapText="1"/>
    </xf>
    <xf numFmtId="14" fontId="7" fillId="2" borderId="77" xfId="2" applyNumberFormat="1" applyFont="1" applyFill="1" applyBorder="1" applyAlignment="1">
      <alignment horizontal="center" vertical="center" wrapText="1"/>
    </xf>
    <xf numFmtId="0" fontId="7" fillId="2" borderId="84" xfId="2" applyFont="1" applyFill="1" applyBorder="1" applyAlignment="1">
      <alignment horizontal="center" vertical="center" wrapText="1"/>
    </xf>
    <xf numFmtId="14" fontId="7" fillId="2" borderId="77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9" fillId="2" borderId="139" xfId="0" applyFont="1" applyFill="1" applyBorder="1" applyAlignment="1">
      <alignment horizontal="left" vertical="center" wrapText="1"/>
    </xf>
    <xf numFmtId="0" fontId="7" fillId="2" borderId="113" xfId="0" applyFont="1" applyFill="1" applyBorder="1" applyAlignment="1">
      <alignment vertical="center" wrapText="1"/>
    </xf>
    <xf numFmtId="0" fontId="7" fillId="2" borderId="1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7" fillId="2" borderId="103" xfId="0" applyFont="1" applyFill="1" applyBorder="1" applyAlignment="1">
      <alignment horizontal="center" vertical="center" wrapText="1"/>
    </xf>
    <xf numFmtId="0" fontId="7" fillId="2" borderId="163" xfId="0" applyFont="1" applyFill="1" applyBorder="1" applyAlignment="1">
      <alignment horizontal="center" vertical="center"/>
    </xf>
    <xf numFmtId="0" fontId="7" fillId="2" borderId="163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17" fontId="7" fillId="2" borderId="92" xfId="0" applyNumberFormat="1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3" borderId="203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04" xfId="0" applyFont="1" applyFill="1" applyBorder="1" applyAlignment="1">
      <alignment horizontal="center" vertical="center" wrapText="1"/>
    </xf>
    <xf numFmtId="2" fontId="7" fillId="3" borderId="203" xfId="1" applyNumberFormat="1" applyFont="1" applyFill="1" applyBorder="1" applyAlignment="1">
      <alignment horizontal="center" vertical="center" wrapText="1"/>
    </xf>
    <xf numFmtId="0" fontId="9" fillId="2" borderId="138" xfId="0" applyFont="1" applyFill="1" applyBorder="1" applyAlignment="1">
      <alignment vertical="center" wrapText="1"/>
    </xf>
    <xf numFmtId="0" fontId="9" fillId="2" borderId="205" xfId="0" applyFont="1" applyFill="1" applyBorder="1" applyAlignment="1">
      <alignment vertical="center" wrapText="1"/>
    </xf>
    <xf numFmtId="0" fontId="3" fillId="2" borderId="143" xfId="0" applyFont="1" applyFill="1" applyBorder="1" applyAlignment="1">
      <alignment horizontal="center" vertical="center"/>
    </xf>
    <xf numFmtId="0" fontId="3" fillId="2" borderId="183" xfId="12" applyNumberFormat="1" applyFont="1" applyFill="1" applyBorder="1" applyAlignment="1">
      <alignment horizontal="center" vertical="center" wrapText="1"/>
    </xf>
    <xf numFmtId="0" fontId="3" fillId="2" borderId="144" xfId="0" applyFont="1" applyFill="1" applyBorder="1" applyAlignment="1">
      <alignment horizontal="center" vertical="center" wrapText="1"/>
    </xf>
    <xf numFmtId="0" fontId="3" fillId="2" borderId="144" xfId="0" applyNumberFormat="1" applyFont="1" applyFill="1" applyBorder="1" applyAlignment="1">
      <alignment horizontal="center" vertical="center" wrapText="1"/>
    </xf>
    <xf numFmtId="0" fontId="3" fillId="2" borderId="145" xfId="12" applyNumberFormat="1" applyFont="1" applyFill="1" applyBorder="1" applyAlignment="1">
      <alignment horizontal="center" vertical="center" wrapText="1"/>
    </xf>
    <xf numFmtId="0" fontId="3" fillId="2" borderId="147" xfId="0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left" vertical="center" wrapText="1" readingOrder="1"/>
    </xf>
    <xf numFmtId="0" fontId="3" fillId="2" borderId="150" xfId="0" applyFont="1" applyFill="1" applyBorder="1" applyAlignment="1">
      <alignment horizontal="center" vertical="center" wrapText="1"/>
    </xf>
    <xf numFmtId="0" fontId="3" fillId="2" borderId="154" xfId="0" applyFont="1" applyFill="1" applyBorder="1" applyAlignment="1">
      <alignment horizontal="center" vertical="center" wrapText="1"/>
    </xf>
    <xf numFmtId="49" fontId="3" fillId="2" borderId="154" xfId="0" applyNumberFormat="1" applyFont="1" applyFill="1" applyBorder="1" applyAlignment="1">
      <alignment horizontal="center" vertical="center" wrapText="1"/>
    </xf>
    <xf numFmtId="0" fontId="3" fillId="2" borderId="155" xfId="0" applyFont="1" applyFill="1" applyBorder="1" applyAlignment="1" applyProtection="1">
      <alignment horizontal="center" vertical="center" wrapText="1"/>
      <protection locked="0"/>
    </xf>
    <xf numFmtId="0" fontId="3" fillId="2" borderId="164" xfId="0" applyFont="1" applyFill="1" applyBorder="1" applyAlignment="1">
      <alignment horizontal="center" vertical="center" wrapText="1"/>
    </xf>
    <xf numFmtId="0" fontId="3" fillId="2" borderId="164" xfId="0" applyNumberFormat="1" applyFont="1" applyFill="1" applyBorder="1" applyAlignment="1">
      <alignment horizontal="center" vertical="center" wrapText="1"/>
    </xf>
    <xf numFmtId="0" fontId="3" fillId="2" borderId="118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3" fillId="2" borderId="138" xfId="0" applyFont="1" applyFill="1" applyBorder="1" applyAlignment="1">
      <alignment horizontal="left" vertical="center" wrapText="1"/>
    </xf>
    <xf numFmtId="0" fontId="3" fillId="2" borderId="138" xfId="0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left" vertical="center" wrapText="1"/>
    </xf>
    <xf numFmtId="0" fontId="3" fillId="2" borderId="190" xfId="0" applyFont="1" applyFill="1" applyBorder="1" applyAlignment="1" applyProtection="1">
      <alignment horizontal="left" vertical="center" wrapText="1"/>
      <protection locked="0"/>
    </xf>
    <xf numFmtId="0" fontId="3" fillId="2" borderId="165" xfId="0" applyNumberFormat="1" applyFont="1" applyFill="1" applyBorder="1" applyAlignment="1">
      <alignment horizontal="center" vertical="center" wrapText="1"/>
    </xf>
    <xf numFmtId="0" fontId="3" fillId="2" borderId="165" xfId="0" applyFont="1" applyFill="1" applyBorder="1" applyAlignment="1" applyProtection="1">
      <alignment horizontal="left" vertical="center" wrapText="1"/>
      <protection locked="0"/>
    </xf>
    <xf numFmtId="0" fontId="3" fillId="2" borderId="165" xfId="0" applyFont="1" applyFill="1" applyBorder="1" applyAlignment="1" applyProtection="1">
      <alignment horizontal="center" vertical="center" wrapText="1"/>
      <protection locked="0"/>
    </xf>
    <xf numFmtId="0" fontId="3" fillId="2" borderId="169" xfId="0" applyFont="1" applyFill="1" applyBorder="1" applyAlignment="1">
      <alignment horizontal="center" vertical="center" wrapText="1"/>
    </xf>
    <xf numFmtId="0" fontId="3" fillId="2" borderId="169" xfId="33" applyFont="1" applyFill="1" applyBorder="1" applyAlignment="1" applyProtection="1">
      <alignment horizontal="center" vertical="center" wrapText="1"/>
      <protection locked="0"/>
    </xf>
    <xf numFmtId="0" fontId="3" fillId="2" borderId="169" xfId="0" applyFont="1" applyFill="1" applyBorder="1" applyAlignment="1" applyProtection="1">
      <alignment horizontal="center" vertical="center"/>
      <protection locked="0"/>
    </xf>
    <xf numFmtId="0" fontId="3" fillId="2" borderId="168" xfId="0" applyFont="1" applyFill="1" applyBorder="1" applyAlignment="1">
      <alignment horizontal="center" vertical="center" wrapText="1"/>
    </xf>
    <xf numFmtId="1" fontId="3" fillId="2" borderId="19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72" xfId="0" applyNumberFormat="1" applyFont="1" applyFill="1" applyBorder="1" applyAlignment="1">
      <alignment horizontal="center" vertical="center" wrapText="1"/>
    </xf>
    <xf numFmtId="49" fontId="3" fillId="2" borderId="172" xfId="0" applyNumberFormat="1" applyFont="1" applyFill="1" applyBorder="1" applyAlignment="1">
      <alignment horizontal="center" vertical="center"/>
    </xf>
    <xf numFmtId="0" fontId="3" fillId="2" borderId="16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92" xfId="0" applyNumberFormat="1" applyFont="1" applyFill="1" applyBorder="1" applyAlignment="1">
      <alignment horizontal="center" vertical="center"/>
    </xf>
    <xf numFmtId="1" fontId="3" fillId="2" borderId="192" xfId="0" applyNumberFormat="1" applyFont="1" applyFill="1" applyBorder="1" applyAlignment="1">
      <alignment horizontal="center" vertical="center" wrapText="1"/>
    </xf>
    <xf numFmtId="0" fontId="3" fillId="2" borderId="19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90" xfId="0" applyNumberFormat="1" applyFont="1" applyFill="1" applyBorder="1" applyAlignment="1">
      <alignment horizontal="center" vertical="center"/>
    </xf>
    <xf numFmtId="1" fontId="3" fillId="2" borderId="190" xfId="0" applyNumberFormat="1" applyFont="1" applyFill="1" applyBorder="1" applyAlignment="1">
      <alignment horizontal="center" vertical="center" wrapText="1"/>
    </xf>
    <xf numFmtId="0" fontId="3" fillId="2" borderId="138" xfId="0" applyNumberFormat="1" applyFont="1" applyFill="1" applyBorder="1" applyAlignment="1">
      <alignment horizontal="center" vertical="center" wrapText="1"/>
    </xf>
    <xf numFmtId="0" fontId="3" fillId="2" borderId="13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8" xfId="0" applyFont="1" applyFill="1" applyBorder="1" applyAlignment="1" applyProtection="1">
      <alignment horizontal="center" vertical="center" wrapText="1"/>
      <protection locked="0"/>
    </xf>
    <xf numFmtId="0" fontId="3" fillId="2" borderId="177" xfId="9" applyFont="1" applyFill="1" applyBorder="1" applyAlignment="1" applyProtection="1">
      <alignment horizontal="center" vertical="center" wrapText="1"/>
      <protection locked="0"/>
    </xf>
    <xf numFmtId="0" fontId="3" fillId="2" borderId="177" xfId="0" applyFont="1" applyFill="1" applyBorder="1" applyAlignment="1" applyProtection="1">
      <alignment horizontal="center" vertical="center" wrapText="1"/>
      <protection locked="0"/>
    </xf>
    <xf numFmtId="0" fontId="3" fillId="2" borderId="190" xfId="9" applyFont="1" applyFill="1" applyBorder="1" applyAlignment="1" applyProtection="1">
      <alignment horizontal="center" vertical="center" wrapText="1"/>
      <protection locked="0"/>
    </xf>
    <xf numFmtId="49" fontId="3" fillId="2" borderId="18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8" xfId="0" applyFont="1" applyFill="1" applyBorder="1" applyAlignment="1">
      <alignment horizontal="center" vertical="center" wrapText="1"/>
    </xf>
    <xf numFmtId="49" fontId="3" fillId="2" borderId="180" xfId="0" applyNumberFormat="1" applyFont="1" applyFill="1" applyBorder="1" applyAlignment="1" applyProtection="1">
      <alignment horizontal="center" vertical="center"/>
      <protection locked="0"/>
    </xf>
    <xf numFmtId="0" fontId="3" fillId="2" borderId="180" xfId="0" applyNumberFormat="1" applyFont="1" applyFill="1" applyBorder="1" applyAlignment="1">
      <alignment horizontal="center" vertical="center" wrapText="1"/>
    </xf>
    <xf numFmtId="0" fontId="3" fillId="2" borderId="180" xfId="0" applyFont="1" applyFill="1" applyBorder="1" applyAlignment="1" applyProtection="1">
      <alignment horizontal="center" vertical="center" wrapText="1"/>
      <protection locked="0"/>
    </xf>
    <xf numFmtId="0" fontId="3" fillId="2" borderId="184" xfId="0" applyFont="1" applyFill="1" applyBorder="1" applyAlignment="1" applyProtection="1">
      <alignment horizontal="center" vertical="center" wrapText="1"/>
      <protection locked="0"/>
    </xf>
    <xf numFmtId="0" fontId="3" fillId="2" borderId="182" xfId="0" applyFont="1" applyFill="1" applyBorder="1" applyAlignment="1" applyProtection="1">
      <alignment horizontal="center" vertical="center" wrapText="1"/>
      <protection locked="0"/>
    </xf>
    <xf numFmtId="0" fontId="3" fillId="2" borderId="190" xfId="33" applyFont="1" applyFill="1" applyBorder="1" applyAlignment="1" applyProtection="1">
      <alignment horizontal="center" vertical="center" wrapText="1"/>
      <protection locked="0"/>
    </xf>
    <xf numFmtId="0" fontId="3" fillId="2" borderId="96" xfId="0" applyNumberFormat="1" applyFont="1" applyFill="1" applyBorder="1" applyAlignment="1">
      <alignment horizontal="center" vertical="center" wrapText="1"/>
    </xf>
    <xf numFmtId="0" fontId="3" fillId="2" borderId="96" xfId="0" applyFont="1" applyFill="1" applyBorder="1" applyAlignment="1" applyProtection="1">
      <alignment horizontal="center" vertical="center" wrapText="1"/>
      <protection locked="0"/>
    </xf>
    <xf numFmtId="0" fontId="3" fillId="2" borderId="96" xfId="33" applyFont="1" applyFill="1" applyBorder="1" applyAlignment="1" applyProtection="1">
      <alignment horizontal="center" vertical="center" wrapText="1"/>
      <protection locked="0"/>
    </xf>
    <xf numFmtId="0" fontId="3" fillId="2" borderId="186" xfId="0" applyNumberFormat="1" applyFont="1" applyFill="1" applyBorder="1" applyAlignment="1">
      <alignment horizontal="center" vertical="center" wrapText="1"/>
    </xf>
    <xf numFmtId="0" fontId="3" fillId="2" borderId="186" xfId="33" applyFont="1" applyFill="1" applyBorder="1" applyAlignment="1" applyProtection="1">
      <alignment horizontal="center" vertical="center" wrapText="1"/>
      <protection locked="0"/>
    </xf>
    <xf numFmtId="49" fontId="3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31" xfId="0" applyFont="1" applyFill="1" applyBorder="1" applyAlignment="1">
      <alignment wrapText="1"/>
    </xf>
    <xf numFmtId="49" fontId="3" fillId="2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0" xfId="0" applyNumberFormat="1" applyFont="1" applyFill="1" applyBorder="1" applyAlignment="1">
      <alignment horizontal="center" vertical="center"/>
    </xf>
    <xf numFmtId="0" fontId="3" fillId="2" borderId="192" xfId="0" applyFont="1" applyFill="1" applyBorder="1" applyAlignment="1">
      <alignment horizontal="center" wrapText="1"/>
    </xf>
    <xf numFmtId="0" fontId="3" fillId="2" borderId="190" xfId="0" applyNumberFormat="1" applyFont="1" applyFill="1" applyBorder="1" applyAlignment="1">
      <alignment horizontal="center" wrapText="1"/>
    </xf>
    <xf numFmtId="0" fontId="3" fillId="2" borderId="190" xfId="0" applyNumberFormat="1" applyFont="1" applyFill="1" applyBorder="1" applyAlignment="1">
      <alignment horizontal="center"/>
    </xf>
    <xf numFmtId="0" fontId="3" fillId="2" borderId="190" xfId="0" applyNumberFormat="1" applyFont="1" applyFill="1" applyBorder="1" applyAlignment="1" applyProtection="1">
      <alignment horizontal="center" wrapText="1"/>
      <protection locked="0"/>
    </xf>
    <xf numFmtId="0" fontId="3" fillId="2" borderId="191" xfId="0" applyFont="1" applyFill="1" applyBorder="1" applyAlignment="1">
      <alignment horizontal="center" wrapText="1"/>
    </xf>
    <xf numFmtId="0" fontId="3" fillId="2" borderId="200" xfId="0" applyFont="1" applyFill="1" applyBorder="1" applyAlignment="1">
      <alignment horizontal="center" wrapText="1"/>
    </xf>
    <xf numFmtId="0" fontId="3" fillId="2" borderId="200" xfId="0" applyNumberFormat="1" applyFont="1" applyFill="1" applyBorder="1" applyAlignment="1" applyProtection="1">
      <alignment horizontal="center" wrapText="1"/>
      <protection locked="0"/>
    </xf>
    <xf numFmtId="0" fontId="3" fillId="2" borderId="188" xfId="12" applyNumberFormat="1" applyFont="1" applyFill="1" applyBorder="1" applyAlignment="1">
      <alignment horizontal="center" vertical="center" wrapText="1"/>
    </xf>
    <xf numFmtId="0" fontId="25" fillId="2" borderId="190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25" fillId="2" borderId="144" xfId="0" applyFont="1" applyFill="1" applyBorder="1" applyAlignment="1">
      <alignment wrapText="1"/>
    </xf>
    <xf numFmtId="0" fontId="3" fillId="2" borderId="131" xfId="0" applyFont="1" applyFill="1" applyBorder="1" applyAlignment="1">
      <alignment horizontal="center" vertical="center" wrapText="1" readingOrder="1"/>
    </xf>
    <xf numFmtId="0" fontId="3" fillId="2" borderId="188" xfId="5" applyNumberFormat="1" applyFont="1" applyFill="1" applyBorder="1" applyAlignment="1">
      <alignment horizontal="center" vertical="center" wrapText="1"/>
    </xf>
    <xf numFmtId="0" fontId="3" fillId="2" borderId="117" xfId="6" applyNumberFormat="1" applyFont="1" applyFill="1" applyBorder="1" applyAlignment="1">
      <alignment horizontal="center" vertical="center" wrapText="1"/>
    </xf>
    <xf numFmtId="0" fontId="3" fillId="2" borderId="131" xfId="0" applyFont="1" applyFill="1" applyBorder="1" applyAlignment="1">
      <alignment horizontal="center" vertical="top" wrapText="1"/>
    </xf>
    <xf numFmtId="0" fontId="3" fillId="2" borderId="190" xfId="0" applyFont="1" applyFill="1" applyBorder="1" applyAlignment="1">
      <alignment horizontal="center" vertical="top" wrapText="1"/>
    </xf>
    <xf numFmtId="0" fontId="26" fillId="2" borderId="131" xfId="0" applyFont="1" applyFill="1" applyBorder="1" applyAlignment="1">
      <alignment horizontal="center" vertical="center"/>
    </xf>
    <xf numFmtId="0" fontId="27" fillId="2" borderId="117" xfId="0" applyFont="1" applyFill="1" applyBorder="1" applyAlignment="1">
      <alignment horizontal="center" vertical="center"/>
    </xf>
    <xf numFmtId="16" fontId="3" fillId="2" borderId="131" xfId="0" applyNumberFormat="1" applyFont="1" applyFill="1" applyBorder="1" applyAlignment="1">
      <alignment horizontal="left" vertical="top" wrapText="1"/>
    </xf>
    <xf numFmtId="49" fontId="3" fillId="2" borderId="117" xfId="0" applyNumberFormat="1" applyFont="1" applyFill="1" applyBorder="1" applyAlignment="1">
      <alignment horizontal="center" vertical="center" wrapText="1"/>
    </xf>
    <xf numFmtId="16" fontId="3" fillId="2" borderId="131" xfId="0" applyNumberFormat="1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vertical="center" wrapText="1"/>
    </xf>
    <xf numFmtId="0" fontId="3" fillId="2" borderId="106" xfId="0" applyFont="1" applyFill="1" applyBorder="1" applyAlignment="1">
      <alignment vertical="center"/>
    </xf>
    <xf numFmtId="0" fontId="3" fillId="2" borderId="119" xfId="0" applyFont="1" applyFill="1" applyBorder="1" applyAlignment="1">
      <alignment horizontal="center" vertical="center"/>
    </xf>
    <xf numFmtId="16" fontId="3" fillId="2" borderId="106" xfId="0" applyNumberFormat="1" applyFont="1" applyFill="1" applyBorder="1" applyAlignment="1">
      <alignment horizontal="left" vertical="center" wrapText="1"/>
    </xf>
    <xf numFmtId="0" fontId="3" fillId="2" borderId="190" xfId="33" applyNumberFormat="1" applyFont="1" applyFill="1" applyBorder="1" applyAlignment="1">
      <alignment horizontal="center" vertical="center" wrapText="1"/>
    </xf>
    <xf numFmtId="0" fontId="3" fillId="2" borderId="129" xfId="0" applyFont="1" applyFill="1" applyBorder="1" applyAlignment="1">
      <alignment horizontal="center" vertical="center" wrapText="1"/>
    </xf>
    <xf numFmtId="0" fontId="3" fillId="2" borderId="119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wrapText="1"/>
    </xf>
    <xf numFmtId="0" fontId="25" fillId="2" borderId="15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8" xfId="0" applyNumberFormat="1" applyFont="1" applyFill="1" applyBorder="1" applyAlignment="1">
      <alignment horizontal="center" vertical="center"/>
    </xf>
    <xf numFmtId="0" fontId="3" fillId="2" borderId="121" xfId="0" applyNumberFormat="1" applyFont="1" applyFill="1" applyBorder="1" applyAlignment="1">
      <alignment horizontal="center" vertical="center" wrapText="1"/>
    </xf>
    <xf numFmtId="0" fontId="25" fillId="2" borderId="116" xfId="0" applyFont="1" applyFill="1" applyBorder="1" applyAlignment="1">
      <alignment wrapText="1"/>
    </xf>
    <xf numFmtId="0" fontId="26" fillId="2" borderId="106" xfId="0" applyFont="1" applyFill="1" applyBorder="1" applyAlignment="1">
      <alignment horizontal="center" vertical="center"/>
    </xf>
    <xf numFmtId="16" fontId="3" fillId="2" borderId="106" xfId="0" applyNumberFormat="1" applyFont="1" applyFill="1" applyBorder="1" applyAlignment="1">
      <alignment horizontal="center" vertical="center" wrapText="1"/>
    </xf>
    <xf numFmtId="0" fontId="25" fillId="2" borderId="132" xfId="0" applyFont="1" applyFill="1" applyBorder="1" applyAlignment="1">
      <alignment wrapText="1"/>
    </xf>
    <xf numFmtId="0" fontId="25" fillId="2" borderId="156" xfId="0" applyFont="1" applyFill="1" applyBorder="1" applyAlignment="1">
      <alignment wrapText="1"/>
    </xf>
    <xf numFmtId="0" fontId="3" fillId="2" borderId="10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5" fillId="2" borderId="158" xfId="0" applyFont="1" applyFill="1" applyBorder="1" applyAlignment="1">
      <alignment wrapText="1"/>
    </xf>
    <xf numFmtId="0" fontId="3" fillId="2" borderId="120" xfId="0" applyNumberFormat="1" applyFont="1" applyFill="1" applyBorder="1" applyAlignment="1">
      <alignment horizontal="center" vertical="center" wrapText="1"/>
    </xf>
    <xf numFmtId="0" fontId="3" fillId="2" borderId="131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67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1" xfId="0" applyFont="1" applyFill="1" applyBorder="1" applyAlignment="1">
      <alignment vertical="center" wrapText="1"/>
    </xf>
    <xf numFmtId="0" fontId="3" fillId="2" borderId="88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67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184" xfId="0" applyFont="1" applyFill="1" applyBorder="1" applyAlignment="1">
      <alignment wrapText="1"/>
    </xf>
    <xf numFmtId="0" fontId="7" fillId="2" borderId="117" xfId="0" applyFont="1" applyFill="1" applyBorder="1" applyAlignment="1">
      <alignment horizontal="center" vertical="center" wrapText="1"/>
    </xf>
    <xf numFmtId="0" fontId="3" fillId="2" borderId="131" xfId="0" applyFont="1" applyFill="1" applyBorder="1" applyAlignment="1" applyProtection="1">
      <alignment horizontal="left" vertical="center" wrapText="1"/>
      <protection locked="0"/>
    </xf>
    <xf numFmtId="0" fontId="3" fillId="2" borderId="12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64" xfId="0" applyFont="1" applyFill="1" applyBorder="1" applyAlignment="1">
      <alignment wrapText="1"/>
    </xf>
    <xf numFmtId="0" fontId="3" fillId="2" borderId="133" xfId="0" applyFont="1" applyFill="1" applyBorder="1" applyAlignment="1">
      <alignment horizontal="center" vertical="center" wrapText="1"/>
    </xf>
    <xf numFmtId="0" fontId="9" fillId="2" borderId="122" xfId="0" applyFont="1" applyFill="1" applyBorder="1" applyAlignment="1">
      <alignment vertical="center" wrapText="1"/>
    </xf>
    <xf numFmtId="0" fontId="9" fillId="2" borderId="125" xfId="0" applyFont="1" applyFill="1" applyBorder="1" applyAlignment="1">
      <alignment vertical="center" wrapText="1"/>
    </xf>
    <xf numFmtId="0" fontId="3" fillId="2" borderId="121" xfId="0" applyFont="1" applyFill="1" applyBorder="1" applyAlignment="1">
      <alignment horizontal="center" vertical="center" wrapText="1"/>
    </xf>
    <xf numFmtId="0" fontId="3" fillId="2" borderId="201" xfId="0" applyFont="1" applyFill="1" applyBorder="1" applyAlignment="1">
      <alignment horizontal="center" vertical="center" wrapText="1"/>
    </xf>
    <xf numFmtId="0" fontId="25" fillId="2" borderId="167" xfId="0" applyFont="1" applyFill="1" applyBorder="1" applyAlignment="1">
      <alignment wrapText="1"/>
    </xf>
    <xf numFmtId="0" fontId="3" fillId="2" borderId="131" xfId="5" applyNumberFormat="1" applyFont="1" applyFill="1" applyBorder="1" applyAlignment="1">
      <alignment vertical="center" wrapText="1"/>
    </xf>
    <xf numFmtId="1" fontId="3" fillId="2" borderId="131" xfId="0" applyNumberFormat="1" applyFont="1" applyFill="1" applyBorder="1" applyAlignment="1" applyProtection="1">
      <alignment horizontal="center" vertical="center"/>
      <protection locked="0"/>
    </xf>
    <xf numFmtId="1" fontId="3" fillId="2" borderId="1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1" xfId="33" applyFont="1" applyFill="1" applyBorder="1" applyAlignment="1" applyProtection="1">
      <alignment horizontal="center" vertical="center" wrapText="1"/>
      <protection locked="0"/>
    </xf>
    <xf numFmtId="0" fontId="25" fillId="2" borderId="169" xfId="0" applyFont="1" applyFill="1" applyBorder="1" applyAlignment="1">
      <alignment wrapText="1"/>
    </xf>
    <xf numFmtId="0" fontId="25" fillId="2" borderId="192" xfId="0" applyFont="1" applyFill="1" applyBorder="1" applyAlignment="1">
      <alignment wrapText="1"/>
    </xf>
    <xf numFmtId="0" fontId="3" fillId="2" borderId="88" xfId="0" applyFont="1" applyFill="1" applyBorder="1" applyAlignment="1" applyProtection="1">
      <alignment horizontal="center" vertical="center" wrapText="1"/>
      <protection locked="0"/>
    </xf>
    <xf numFmtId="0" fontId="25" fillId="2" borderId="173" xfId="0" applyFont="1" applyFill="1" applyBorder="1" applyAlignment="1">
      <alignment wrapText="1"/>
    </xf>
    <xf numFmtId="0" fontId="3" fillId="2" borderId="131" xfId="9" applyFont="1" applyFill="1" applyBorder="1" applyAlignment="1" applyProtection="1">
      <alignment horizontal="center" vertical="center" wrapText="1"/>
      <protection locked="0"/>
    </xf>
    <xf numFmtId="0" fontId="25" fillId="2" borderId="200" xfId="0" applyFont="1" applyFill="1" applyBorder="1" applyAlignment="1">
      <alignment wrapText="1"/>
    </xf>
    <xf numFmtId="0" fontId="25" fillId="2" borderId="177" xfId="0" applyFont="1" applyFill="1" applyBorder="1" applyAlignment="1">
      <alignment wrapText="1"/>
    </xf>
    <xf numFmtId="0" fontId="3" fillId="2" borderId="190" xfId="33" applyFont="1" applyFill="1" applyBorder="1" applyAlignment="1">
      <alignment horizontal="center" vertical="center" wrapText="1"/>
    </xf>
    <xf numFmtId="0" fontId="25" fillId="2" borderId="0" xfId="0" applyFont="1" applyFill="1"/>
    <xf numFmtId="0" fontId="3" fillId="2" borderId="192" xfId="0" applyFont="1" applyFill="1" applyBorder="1" applyAlignment="1" applyProtection="1">
      <alignment horizontal="center" vertical="center" wrapText="1"/>
      <protection locked="0"/>
    </xf>
    <xf numFmtId="0" fontId="25" fillId="2" borderId="88" xfId="0" applyFont="1" applyFill="1" applyBorder="1" applyAlignment="1">
      <alignment wrapText="1"/>
    </xf>
    <xf numFmtId="0" fontId="25" fillId="2" borderId="179" xfId="0" applyFont="1" applyFill="1" applyBorder="1" applyAlignment="1">
      <alignment wrapText="1"/>
    </xf>
    <xf numFmtId="0" fontId="25" fillId="2" borderId="185" xfId="0" applyFont="1" applyFill="1" applyBorder="1" applyAlignment="1">
      <alignment wrapText="1"/>
    </xf>
    <xf numFmtId="0" fontId="3" fillId="2" borderId="183" xfId="0" applyNumberFormat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center" vertical="center" wrapText="1"/>
    </xf>
    <xf numFmtId="0" fontId="3" fillId="2" borderId="59" xfId="1" applyFont="1" applyFill="1" applyBorder="1" applyAlignment="1">
      <alignment horizontal="center" vertical="center" wrapText="1"/>
    </xf>
    <xf numFmtId="0" fontId="3" fillId="2" borderId="135" xfId="1" applyFont="1" applyFill="1" applyBorder="1" applyAlignment="1">
      <alignment horizontal="center" vertical="center" wrapText="1"/>
    </xf>
    <xf numFmtId="0" fontId="3" fillId="2" borderId="136" xfId="1" applyFont="1" applyFill="1" applyBorder="1" applyAlignment="1">
      <alignment horizontal="center" vertical="center" wrapText="1"/>
    </xf>
    <xf numFmtId="0" fontId="3" fillId="2" borderId="137" xfId="1" applyFont="1" applyFill="1" applyBorder="1" applyAlignment="1">
      <alignment horizontal="center" vertical="center" wrapText="1"/>
    </xf>
    <xf numFmtId="0" fontId="3" fillId="2" borderId="13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8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49" fontId="3" fillId="2" borderId="1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0" xfId="0" applyFont="1" applyFill="1" applyBorder="1" applyAlignment="1">
      <alignment horizontal="center" wrapText="1"/>
    </xf>
    <xf numFmtId="49" fontId="3" fillId="2" borderId="190" xfId="0" applyNumberFormat="1" applyFont="1" applyFill="1" applyBorder="1" applyAlignment="1">
      <alignment horizontal="center" vertical="center" wrapText="1"/>
    </xf>
    <xf numFmtId="49" fontId="3" fillId="2" borderId="190" xfId="0" applyNumberFormat="1" applyFont="1" applyFill="1" applyBorder="1" applyAlignment="1">
      <alignment horizontal="center" vertical="center"/>
    </xf>
    <xf numFmtId="49" fontId="3" fillId="2" borderId="188" xfId="0" applyNumberFormat="1" applyFont="1" applyFill="1" applyBorder="1" applyAlignment="1">
      <alignment horizontal="center" vertical="center"/>
    </xf>
    <xf numFmtId="0" fontId="28" fillId="2" borderId="131" xfId="0" applyFont="1" applyFill="1" applyBorder="1" applyAlignment="1">
      <alignment wrapText="1"/>
    </xf>
    <xf numFmtId="0" fontId="19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3" fillId="2" borderId="103" xfId="0" applyFont="1" applyFill="1" applyBorder="1" applyAlignment="1" applyProtection="1">
      <alignment horizontal="center" vertical="center" wrapText="1"/>
      <protection locked="0"/>
    </xf>
    <xf numFmtId="0" fontId="28" fillId="2" borderId="190" xfId="0" applyFont="1" applyFill="1" applyBorder="1" applyAlignment="1">
      <alignment wrapText="1"/>
    </xf>
    <xf numFmtId="0" fontId="3" fillId="2" borderId="131" xfId="0" applyFont="1" applyFill="1" applyBorder="1" applyAlignment="1">
      <alignment horizontal="left" vertical="top" wrapText="1"/>
    </xf>
    <xf numFmtId="0" fontId="25" fillId="2" borderId="131" xfId="0" applyFont="1" applyFill="1" applyBorder="1"/>
    <xf numFmtId="49" fontId="3" fillId="2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3" xfId="0" applyFont="1" applyFill="1" applyBorder="1" applyAlignment="1" applyProtection="1">
      <alignment horizontal="center" vertical="center" wrapText="1"/>
      <protection locked="0"/>
    </xf>
    <xf numFmtId="0" fontId="25" fillId="2" borderId="107" xfId="0" applyFont="1" applyFill="1" applyBorder="1"/>
    <xf numFmtId="0" fontId="25" fillId="2" borderId="190" xfId="0" applyFont="1" applyFill="1" applyBorder="1"/>
    <xf numFmtId="0" fontId="25" fillId="2" borderId="200" xfId="0" applyFont="1" applyFill="1" applyBorder="1"/>
    <xf numFmtId="0" fontId="25" fillId="2" borderId="160" xfId="0" applyFont="1" applyFill="1" applyBorder="1" applyAlignment="1"/>
    <xf numFmtId="0" fontId="25" fillId="2" borderId="184" xfId="0" applyFont="1" applyFill="1" applyBorder="1"/>
    <xf numFmtId="14" fontId="8" fillId="2" borderId="188" xfId="0" applyNumberFormat="1" applyFont="1" applyFill="1" applyBorder="1" applyAlignment="1">
      <alignment horizontal="left" vertical="center" wrapText="1"/>
    </xf>
    <xf numFmtId="14" fontId="8" fillId="2" borderId="161" xfId="0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10" xfId="0" applyFont="1" applyFill="1" applyBorder="1" applyAlignment="1">
      <alignment horizontal="left" vertical="center" wrapText="1"/>
    </xf>
    <xf numFmtId="0" fontId="8" fillId="2" borderId="111" xfId="0" applyFont="1" applyFill="1" applyBorder="1" applyAlignment="1">
      <alignment horizontal="left" vertical="center" wrapText="1"/>
    </xf>
    <xf numFmtId="0" fontId="8" fillId="2" borderId="187" xfId="0" applyFont="1" applyFill="1" applyBorder="1" applyAlignment="1">
      <alignment horizontal="left" vertical="center" wrapText="1"/>
    </xf>
    <xf numFmtId="0" fontId="8" fillId="2" borderId="18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88" xfId="0" applyFont="1" applyFill="1" applyBorder="1" applyAlignment="1">
      <alignment horizontal="left" vertical="center" wrapText="1"/>
    </xf>
    <xf numFmtId="0" fontId="8" fillId="2" borderId="16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17" xfId="0" applyFont="1" applyFill="1" applyBorder="1" applyAlignment="1">
      <alignment horizontal="left" vertical="center" wrapText="1"/>
    </xf>
    <xf numFmtId="0" fontId="7" fillId="2" borderId="122" xfId="0" applyFont="1" applyFill="1" applyBorder="1" applyAlignment="1">
      <alignment horizontal="left" vertical="center" wrapText="1"/>
    </xf>
    <xf numFmtId="0" fontId="7" fillId="2" borderId="1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left" vertical="top" wrapText="1"/>
    </xf>
    <xf numFmtId="0" fontId="6" fillId="2" borderId="4" xfId="3" applyFont="1" applyFill="1" applyBorder="1" applyAlignment="1">
      <alignment horizontal="left" vertical="top" wrapText="1"/>
    </xf>
    <xf numFmtId="0" fontId="9" fillId="2" borderId="15" xfId="0" applyNumberFormat="1" applyFont="1" applyFill="1" applyBorder="1" applyAlignment="1">
      <alignment horizontal="left" vertical="center" wrapText="1"/>
    </xf>
    <xf numFmtId="0" fontId="9" fillId="2" borderId="16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10" xfId="0" applyNumberFormat="1" applyFont="1" applyFill="1" applyBorder="1" applyAlignment="1">
      <alignment horizontal="left" vertical="center" wrapText="1"/>
    </xf>
    <xf numFmtId="0" fontId="9" fillId="2" borderId="111" xfId="0" applyNumberFormat="1" applyFont="1" applyFill="1" applyBorder="1" applyAlignment="1">
      <alignment horizontal="left" vertical="center" wrapText="1"/>
    </xf>
    <xf numFmtId="0" fontId="9" fillId="2" borderId="110" xfId="0" applyFont="1" applyFill="1" applyBorder="1" applyAlignment="1">
      <alignment horizontal="left" vertical="center" wrapText="1"/>
    </xf>
    <xf numFmtId="0" fontId="9" fillId="2" borderId="1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17" xfId="0" applyNumberFormat="1" applyFont="1" applyFill="1" applyBorder="1" applyAlignment="1">
      <alignment horizontal="left" vertical="center" wrapText="1"/>
    </xf>
    <xf numFmtId="0" fontId="9" fillId="2" borderId="122" xfId="0" applyNumberFormat="1" applyFont="1" applyFill="1" applyBorder="1" applyAlignment="1">
      <alignment horizontal="left" vertical="center" wrapText="1"/>
    </xf>
    <xf numFmtId="0" fontId="9" fillId="2" borderId="119" xfId="0" applyNumberFormat="1" applyFont="1" applyFill="1" applyBorder="1" applyAlignment="1">
      <alignment horizontal="left" vertical="center" wrapText="1"/>
    </xf>
    <xf numFmtId="0" fontId="9" fillId="2" borderId="110" xfId="0" applyFont="1" applyFill="1" applyBorder="1" applyAlignment="1">
      <alignment vertical="center" wrapText="1"/>
    </xf>
    <xf numFmtId="0" fontId="9" fillId="2" borderId="11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187" xfId="0" applyFont="1" applyFill="1" applyBorder="1" applyAlignment="1">
      <alignment horizontal="center" vertical="center"/>
    </xf>
    <xf numFmtId="0" fontId="9" fillId="2" borderId="189" xfId="0" applyFont="1" applyFill="1" applyBorder="1" applyAlignment="1">
      <alignment horizontal="center" vertical="center"/>
    </xf>
    <xf numFmtId="0" fontId="9" fillId="2" borderId="110" xfId="0" applyFont="1" applyFill="1" applyBorder="1" applyAlignment="1">
      <alignment horizontal="left" vertical="center"/>
    </xf>
    <xf numFmtId="0" fontId="9" fillId="2" borderId="11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NumberFormat="1" applyFont="1" applyFill="1" applyBorder="1" applyAlignment="1">
      <alignment horizontal="left" vertical="center" wrapText="1"/>
    </xf>
    <xf numFmtId="0" fontId="9" fillId="2" borderId="117" xfId="0" applyFont="1" applyFill="1" applyBorder="1" applyAlignment="1">
      <alignment horizontal="left" vertical="center" wrapText="1"/>
    </xf>
    <xf numFmtId="0" fontId="9" fillId="2" borderId="122" xfId="0" applyFont="1" applyFill="1" applyBorder="1" applyAlignment="1">
      <alignment horizontal="left" vertical="center" wrapText="1"/>
    </xf>
    <xf numFmtId="0" fontId="9" fillId="2" borderId="151" xfId="0" applyNumberFormat="1" applyFont="1" applyFill="1" applyBorder="1" applyAlignment="1">
      <alignment horizontal="left" vertical="center" wrapText="1"/>
    </xf>
    <xf numFmtId="0" fontId="9" fillId="2" borderId="152" xfId="0" applyNumberFormat="1" applyFont="1" applyFill="1" applyBorder="1" applyAlignment="1">
      <alignment horizontal="left" vertical="center" wrapText="1"/>
    </xf>
    <xf numFmtId="0" fontId="9" fillId="2" borderId="102" xfId="0" applyNumberFormat="1" applyFont="1" applyFill="1" applyBorder="1" applyAlignment="1">
      <alignment horizontal="left" vertical="center" wrapText="1"/>
    </xf>
    <xf numFmtId="0" fontId="9" fillId="2" borderId="123" xfId="0" applyNumberFormat="1" applyFont="1" applyFill="1" applyBorder="1" applyAlignment="1">
      <alignment horizontal="left" vertical="center" wrapText="1"/>
    </xf>
    <xf numFmtId="14" fontId="9" fillId="2" borderId="14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202" xfId="0" applyNumberFormat="1" applyFont="1" applyFill="1" applyBorder="1" applyAlignment="1">
      <alignment horizontal="left" vertical="center" wrapText="1"/>
    </xf>
    <xf numFmtId="0" fontId="9" fillId="2" borderId="188" xfId="0" applyFont="1" applyFill="1" applyBorder="1" applyAlignment="1">
      <alignment horizontal="left"/>
    </xf>
    <xf numFmtId="0" fontId="9" fillId="2" borderId="161" xfId="0" applyFont="1" applyFill="1" applyBorder="1" applyAlignment="1">
      <alignment horizontal="left"/>
    </xf>
    <xf numFmtId="0" fontId="9" fillId="2" borderId="160" xfId="0" applyFont="1" applyFill="1" applyBorder="1" applyAlignment="1">
      <alignment horizontal="left"/>
    </xf>
    <xf numFmtId="0" fontId="9" fillId="2" borderId="188" xfId="0" applyFont="1" applyFill="1" applyBorder="1" applyAlignment="1">
      <alignment horizontal="left" wrapText="1"/>
    </xf>
    <xf numFmtId="0" fontId="9" fillId="2" borderId="161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0" xfId="0" applyNumberFormat="1" applyFont="1" applyFill="1" applyBorder="1" applyAlignment="1">
      <alignment horizontal="left" wrapText="1"/>
    </xf>
    <xf numFmtId="0" fontId="9" fillId="2" borderId="32" xfId="0" applyNumberFormat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 wrapText="1"/>
    </xf>
  </cellXfs>
  <cellStyles count="46">
    <cellStyle name="Excel Built-in Normal" xfId="1"/>
    <cellStyle name="Денежный 2" xfId="22"/>
    <cellStyle name="Денежный 3" xfId="6"/>
    <cellStyle name="Денежный 3 2" xfId="36"/>
    <cellStyle name="Денежный 3 2 2" xfId="44"/>
    <cellStyle name="Денежный 3 3" xfId="40"/>
    <cellStyle name="Обычный" xfId="0" builtinId="0"/>
    <cellStyle name="Обычный 10" xfId="32"/>
    <cellStyle name="Обычный 11" xfId="3"/>
    <cellStyle name="Обычный 11 2" xfId="34"/>
    <cellStyle name="Обычный 11 2 2" xfId="42"/>
    <cellStyle name="Обычный 11 3" xfId="38"/>
    <cellStyle name="Обычный 2" xfId="5"/>
    <cellStyle name="Обычный 2 2" xfId="23"/>
    <cellStyle name="Обычный 3" xfId="9"/>
    <cellStyle name="Обычный 3_Книга1_Книга1" xfId="33"/>
    <cellStyle name="Обычный 4" xfId="2"/>
    <cellStyle name="Обычный 5" xfId="17"/>
    <cellStyle name="Обычный 6" xfId="19"/>
    <cellStyle name="Обычный 7" xfId="21"/>
    <cellStyle name="Обычный 8" xfId="24"/>
    <cellStyle name="Обычный 9" xfId="31"/>
    <cellStyle name="Финансовый 2" xfId="11"/>
    <cellStyle name="Финансовый 2 2" xfId="7"/>
    <cellStyle name="Финансовый 2 2 2" xfId="26"/>
    <cellStyle name="Финансовый 2 3" xfId="13"/>
    <cellStyle name="Финансовый 2 3 2" xfId="27"/>
    <cellStyle name="Финансовый 2 4" xfId="14"/>
    <cellStyle name="Финансовый 2 4 2" xfId="37"/>
    <cellStyle name="Финансовый 2 4 2 2" xfId="45"/>
    <cellStyle name="Финансовый 2 4 3" xfId="41"/>
    <cellStyle name="Финансовый 2 5" xfId="20"/>
    <cellStyle name="Финансовый 2 6" xfId="25"/>
    <cellStyle name="Финансовый 3" xfId="10"/>
    <cellStyle name="Финансовый 3 2" xfId="8"/>
    <cellStyle name="Финансовый 3 2 2" xfId="29"/>
    <cellStyle name="Финансовый 3 3" xfId="12"/>
    <cellStyle name="Финансовый 3 3 2" xfId="30"/>
    <cellStyle name="Финансовый 3 4" xfId="28"/>
    <cellStyle name="Финансовый 4" xfId="15"/>
    <cellStyle name="Финансовый 5" xfId="16"/>
    <cellStyle name="Финансовый 6" xfId="18"/>
    <cellStyle name="Финансовый 7" xfId="4"/>
    <cellStyle name="Финансовый 7 2" xfId="35"/>
    <cellStyle name="Финансовый 7 2 2" xfId="43"/>
    <cellStyle name="Финансовый 7 3" xfId="39"/>
  </cellStyles>
  <dxfs count="0"/>
  <tableStyles count="0" defaultTableStyle="TableStyleMedium2" defaultPivotStyle="PivotStyleMedium9"/>
  <colors>
    <mruColors>
      <color rgb="FFFF33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0"/>
  <sheetViews>
    <sheetView tabSelected="1" topLeftCell="A314" zoomScale="80" zoomScaleNormal="80" workbookViewId="0">
      <selection activeCell="O317" sqref="O317"/>
    </sheetView>
  </sheetViews>
  <sheetFormatPr defaultRowHeight="15" x14ac:dyDescent="0.25"/>
  <cols>
    <col min="1" max="1" width="8.7109375" customWidth="1"/>
    <col min="2" max="2" width="44.42578125" customWidth="1"/>
    <col min="3" max="3" width="18" customWidth="1"/>
    <col min="4" max="4" width="22.42578125" customWidth="1"/>
    <col min="5" max="5" width="18.140625" customWidth="1"/>
  </cols>
  <sheetData>
    <row r="1" spans="1:6" ht="15.75" x14ac:dyDescent="0.25">
      <c r="A1" s="776" t="s">
        <v>2323</v>
      </c>
      <c r="B1" s="776"/>
      <c r="C1" s="1"/>
      <c r="D1" s="2"/>
      <c r="E1" s="3"/>
    </row>
    <row r="2" spans="1:6" ht="61.5" customHeight="1" thickBot="1" x14ac:dyDescent="0.3">
      <c r="A2" s="777"/>
      <c r="B2" s="777"/>
      <c r="C2" s="1"/>
      <c r="D2" s="2"/>
      <c r="E2" s="3"/>
    </row>
    <row r="3" spans="1:6" x14ac:dyDescent="0.25">
      <c r="A3" s="764" t="s">
        <v>0</v>
      </c>
      <c r="B3" s="765"/>
      <c r="C3" s="765"/>
      <c r="D3" s="765"/>
      <c r="E3" s="765"/>
      <c r="F3" s="768">
        <f>F9+F285</f>
        <v>947</v>
      </c>
    </row>
    <row r="4" spans="1:6" ht="55.5" customHeight="1" thickBot="1" x14ac:dyDescent="0.3">
      <c r="A4" s="766"/>
      <c r="B4" s="767"/>
      <c r="C4" s="767"/>
      <c r="D4" s="767"/>
      <c r="E4" s="767"/>
      <c r="F4" s="769"/>
    </row>
    <row r="5" spans="1:6" ht="15" customHeight="1" x14ac:dyDescent="0.25">
      <c r="A5" s="771" t="s">
        <v>1</v>
      </c>
      <c r="B5" s="745" t="s">
        <v>2</v>
      </c>
      <c r="C5" s="745" t="s">
        <v>3</v>
      </c>
      <c r="D5" s="745" t="s">
        <v>4</v>
      </c>
      <c r="E5" s="773" t="s">
        <v>5</v>
      </c>
      <c r="F5" s="769"/>
    </row>
    <row r="6" spans="1:6" ht="15" customHeight="1" x14ac:dyDescent="0.25">
      <c r="A6" s="772"/>
      <c r="B6" s="746"/>
      <c r="C6" s="746"/>
      <c r="D6" s="746"/>
      <c r="E6" s="774"/>
      <c r="F6" s="769"/>
    </row>
    <row r="7" spans="1:6" ht="31.5" customHeight="1" thickBot="1" x14ac:dyDescent="0.35">
      <c r="A7" s="426"/>
      <c r="B7" s="747"/>
      <c r="C7" s="747"/>
      <c r="D7" s="747"/>
      <c r="E7" s="775"/>
      <c r="F7" s="770"/>
    </row>
    <row r="8" spans="1:6" ht="15" customHeight="1" x14ac:dyDescent="0.25">
      <c r="A8" s="764" t="s">
        <v>6</v>
      </c>
      <c r="B8" s="765"/>
      <c r="C8" s="765"/>
      <c r="D8" s="765"/>
      <c r="E8" s="765"/>
      <c r="F8" s="427"/>
    </row>
    <row r="9" spans="1:6" ht="24" customHeight="1" thickBot="1" x14ac:dyDescent="0.35">
      <c r="A9" s="766"/>
      <c r="B9" s="767"/>
      <c r="C9" s="767"/>
      <c r="D9" s="767"/>
      <c r="E9" s="767"/>
      <c r="F9" s="428">
        <f>F10+F176+F208+F219+F238</f>
        <v>236</v>
      </c>
    </row>
    <row r="10" spans="1:6" ht="38.25" customHeight="1" thickBot="1" x14ac:dyDescent="0.3">
      <c r="A10" s="740" t="s">
        <v>7</v>
      </c>
      <c r="B10" s="741"/>
      <c r="C10" s="741"/>
      <c r="D10" s="741"/>
      <c r="E10" s="741"/>
      <c r="F10" s="429">
        <f>SUM(F11:F175)</f>
        <v>135</v>
      </c>
    </row>
    <row r="11" spans="1:6" ht="38.25" customHeight="1" thickBot="1" x14ac:dyDescent="0.3">
      <c r="A11" s="550"/>
      <c r="B11" s="548"/>
      <c r="C11" s="548"/>
      <c r="D11" s="548"/>
      <c r="E11" s="548"/>
      <c r="F11" s="427"/>
    </row>
    <row r="12" spans="1:6" ht="20.25" thickBot="1" x14ac:dyDescent="0.3">
      <c r="A12" s="738" t="s">
        <v>1366</v>
      </c>
      <c r="B12" s="739"/>
      <c r="C12" s="42"/>
      <c r="D12" s="553"/>
      <c r="E12" s="553"/>
      <c r="F12" s="554">
        <v>3</v>
      </c>
    </row>
    <row r="13" spans="1:6" ht="93.75" x14ac:dyDescent="0.25">
      <c r="A13" s="551">
        <v>1</v>
      </c>
      <c r="B13" s="551" t="s">
        <v>2385</v>
      </c>
      <c r="C13" s="552" t="s">
        <v>8</v>
      </c>
      <c r="D13" s="549" t="s">
        <v>9</v>
      </c>
      <c r="E13" s="549">
        <v>100</v>
      </c>
      <c r="F13" s="7"/>
    </row>
    <row r="14" spans="1:6" ht="56.25" x14ac:dyDescent="0.25">
      <c r="A14" s="5">
        <v>2</v>
      </c>
      <c r="B14" s="5" t="s">
        <v>10</v>
      </c>
      <c r="C14" s="430" t="s">
        <v>11</v>
      </c>
      <c r="D14" s="63" t="s">
        <v>12</v>
      </c>
      <c r="E14" s="63">
        <v>60</v>
      </c>
      <c r="F14" s="356"/>
    </row>
    <row r="15" spans="1:6" ht="57" thickBot="1" x14ac:dyDescent="0.3">
      <c r="A15" s="6">
        <v>3</v>
      </c>
      <c r="B15" s="6" t="s">
        <v>1279</v>
      </c>
      <c r="C15" s="430" t="s">
        <v>13</v>
      </c>
      <c r="D15" s="63" t="s">
        <v>14</v>
      </c>
      <c r="E15" s="63">
        <v>100</v>
      </c>
      <c r="F15" s="11"/>
    </row>
    <row r="16" spans="1:6" ht="20.25" thickBot="1" x14ac:dyDescent="0.3">
      <c r="A16" s="738" t="s">
        <v>1367</v>
      </c>
      <c r="B16" s="739"/>
      <c r="C16" s="209"/>
      <c r="D16" s="209"/>
      <c r="E16" s="209"/>
      <c r="F16" s="41">
        <v>4</v>
      </c>
    </row>
    <row r="17" spans="1:6" ht="56.25" x14ac:dyDescent="0.25">
      <c r="A17" s="431">
        <v>1</v>
      </c>
      <c r="B17" s="12" t="s">
        <v>1428</v>
      </c>
      <c r="C17" s="432" t="s">
        <v>15</v>
      </c>
      <c r="D17" s="63" t="s">
        <v>14</v>
      </c>
      <c r="E17" s="7">
        <v>125</v>
      </c>
      <c r="F17" s="12"/>
    </row>
    <row r="18" spans="1:6" ht="56.25" x14ac:dyDescent="0.25">
      <c r="A18" s="433">
        <v>2</v>
      </c>
      <c r="B18" s="7" t="s">
        <v>3403</v>
      </c>
      <c r="C18" s="432" t="s">
        <v>215</v>
      </c>
      <c r="D18" s="63" t="s">
        <v>14</v>
      </c>
      <c r="E18" s="7">
        <v>95</v>
      </c>
      <c r="F18" s="5"/>
    </row>
    <row r="19" spans="1:6" ht="56.25" x14ac:dyDescent="0.25">
      <c r="A19" s="5">
        <v>3</v>
      </c>
      <c r="B19" s="7" t="s">
        <v>1429</v>
      </c>
      <c r="C19" s="5" t="s">
        <v>2320</v>
      </c>
      <c r="D19" s="63" t="s">
        <v>14</v>
      </c>
      <c r="E19" s="5">
        <v>210</v>
      </c>
      <c r="F19" s="356"/>
    </row>
    <row r="20" spans="1:6" ht="57" thickBot="1" x14ac:dyDescent="0.3">
      <c r="A20" s="6">
        <v>4</v>
      </c>
      <c r="B20" s="6" t="s">
        <v>1430</v>
      </c>
      <c r="C20" s="6" t="s">
        <v>60</v>
      </c>
      <c r="D20" s="63" t="s">
        <v>14</v>
      </c>
      <c r="E20" s="6">
        <v>105</v>
      </c>
      <c r="F20" s="11"/>
    </row>
    <row r="21" spans="1:6" ht="20.25" thickBot="1" x14ac:dyDescent="0.3">
      <c r="A21" s="738" t="s">
        <v>1368</v>
      </c>
      <c r="B21" s="739"/>
      <c r="C21" s="209"/>
      <c r="D21" s="209"/>
      <c r="E21" s="209"/>
      <c r="F21" s="41">
        <v>11</v>
      </c>
    </row>
    <row r="22" spans="1:6" ht="56.25" x14ac:dyDescent="0.25">
      <c r="A22" s="44">
        <v>1</v>
      </c>
      <c r="B22" s="12" t="s">
        <v>1144</v>
      </c>
      <c r="C22" s="12" t="s">
        <v>20</v>
      </c>
      <c r="D22" s="12" t="s">
        <v>21</v>
      </c>
      <c r="E22" s="17">
        <v>60</v>
      </c>
      <c r="F22" s="12"/>
    </row>
    <row r="23" spans="1:6" ht="75" x14ac:dyDescent="0.25">
      <c r="A23" s="7">
        <v>2</v>
      </c>
      <c r="B23" s="7" t="s">
        <v>1145</v>
      </c>
      <c r="C23" s="178" t="s">
        <v>22</v>
      </c>
      <c r="D23" s="7" t="s">
        <v>23</v>
      </c>
      <c r="E23" s="47">
        <v>50</v>
      </c>
      <c r="F23" s="5"/>
    </row>
    <row r="24" spans="1:6" ht="56.25" x14ac:dyDescent="0.25">
      <c r="A24" s="5">
        <v>3</v>
      </c>
      <c r="B24" s="5" t="s">
        <v>1146</v>
      </c>
      <c r="C24" s="9" t="s">
        <v>24</v>
      </c>
      <c r="D24" s="5" t="s">
        <v>9</v>
      </c>
      <c r="E24" s="48">
        <v>50</v>
      </c>
      <c r="F24" s="5"/>
    </row>
    <row r="25" spans="1:6" ht="56.25" x14ac:dyDescent="0.25">
      <c r="A25" s="5">
        <v>4</v>
      </c>
      <c r="B25" s="5" t="s">
        <v>1147</v>
      </c>
      <c r="C25" s="9" t="s">
        <v>25</v>
      </c>
      <c r="D25" s="5" t="s">
        <v>26</v>
      </c>
      <c r="E25" s="48">
        <v>60</v>
      </c>
      <c r="F25" s="5"/>
    </row>
    <row r="26" spans="1:6" ht="56.25" x14ac:dyDescent="0.25">
      <c r="A26" s="5">
        <v>5</v>
      </c>
      <c r="B26" s="5" t="s">
        <v>1431</v>
      </c>
      <c r="C26" s="9" t="s">
        <v>27</v>
      </c>
      <c r="D26" s="5" t="s">
        <v>28</v>
      </c>
      <c r="E26" s="48">
        <v>50</v>
      </c>
      <c r="F26" s="5"/>
    </row>
    <row r="27" spans="1:6" ht="53.25" customHeight="1" x14ac:dyDescent="0.25">
      <c r="A27" s="184">
        <v>6</v>
      </c>
      <c r="B27" s="184" t="s">
        <v>2930</v>
      </c>
      <c r="C27" s="345" t="s">
        <v>2931</v>
      </c>
      <c r="D27" s="184" t="s">
        <v>2932</v>
      </c>
      <c r="E27" s="185">
        <v>60</v>
      </c>
      <c r="F27" s="184"/>
    </row>
    <row r="28" spans="1:6" ht="56.25" x14ac:dyDescent="0.25">
      <c r="A28" s="5">
        <v>7</v>
      </c>
      <c r="B28" s="5" t="s">
        <v>1148</v>
      </c>
      <c r="C28" s="9" t="s">
        <v>29</v>
      </c>
      <c r="D28" s="5" t="s">
        <v>30</v>
      </c>
      <c r="E28" s="48">
        <v>80</v>
      </c>
      <c r="F28" s="5"/>
    </row>
    <row r="29" spans="1:6" ht="75" x14ac:dyDescent="0.25">
      <c r="A29" s="5">
        <v>8</v>
      </c>
      <c r="B29" s="5" t="s">
        <v>1149</v>
      </c>
      <c r="C29" s="9" t="s">
        <v>32</v>
      </c>
      <c r="D29" s="5" t="s">
        <v>33</v>
      </c>
      <c r="E29" s="48">
        <v>60</v>
      </c>
      <c r="F29" s="5"/>
    </row>
    <row r="30" spans="1:6" ht="37.5" x14ac:dyDescent="0.25">
      <c r="A30" s="5">
        <v>9</v>
      </c>
      <c r="B30" s="6" t="s">
        <v>1432</v>
      </c>
      <c r="C30" s="45" t="s">
        <v>34</v>
      </c>
      <c r="D30" s="6" t="s">
        <v>35</v>
      </c>
      <c r="E30" s="49">
        <v>60</v>
      </c>
      <c r="F30" s="357"/>
    </row>
    <row r="31" spans="1:6" ht="75" x14ac:dyDescent="0.25">
      <c r="A31" s="5">
        <v>10</v>
      </c>
      <c r="B31" s="5" t="s">
        <v>3878</v>
      </c>
      <c r="C31" s="9" t="s">
        <v>36</v>
      </c>
      <c r="D31" s="5" t="s">
        <v>37</v>
      </c>
      <c r="E31" s="48">
        <v>100</v>
      </c>
      <c r="F31" s="5"/>
    </row>
    <row r="32" spans="1:6" ht="57" thickBot="1" x14ac:dyDescent="0.3">
      <c r="A32" s="5">
        <v>11</v>
      </c>
      <c r="B32" s="28" t="s">
        <v>3879</v>
      </c>
      <c r="C32" s="40" t="s">
        <v>38</v>
      </c>
      <c r="D32" s="28" t="s">
        <v>35</v>
      </c>
      <c r="E32" s="71">
        <v>60</v>
      </c>
      <c r="F32" s="11"/>
    </row>
    <row r="33" spans="1:6" ht="20.25" thickBot="1" x14ac:dyDescent="0.3">
      <c r="A33" s="738" t="s">
        <v>1369</v>
      </c>
      <c r="B33" s="739"/>
      <c r="C33" s="209"/>
      <c r="D33" s="209"/>
      <c r="E33" s="209"/>
      <c r="F33" s="41">
        <v>4</v>
      </c>
    </row>
    <row r="34" spans="1:6" ht="37.5" x14ac:dyDescent="0.25">
      <c r="A34" s="12">
        <v>1</v>
      </c>
      <c r="B34" s="12" t="s">
        <v>39</v>
      </c>
      <c r="C34" s="12" t="s">
        <v>40</v>
      </c>
      <c r="D34" s="12" t="s">
        <v>41</v>
      </c>
      <c r="E34" s="29">
        <v>130</v>
      </c>
      <c r="F34" s="358"/>
    </row>
    <row r="35" spans="1:6" ht="38.25" thickBot="1" x14ac:dyDescent="0.3">
      <c r="A35" s="341">
        <v>2</v>
      </c>
      <c r="B35" s="341" t="s">
        <v>42</v>
      </c>
      <c r="C35" s="341" t="s">
        <v>40</v>
      </c>
      <c r="D35" s="434" t="s">
        <v>35</v>
      </c>
      <c r="E35" s="304">
        <v>35</v>
      </c>
      <c r="F35" s="435"/>
    </row>
    <row r="36" spans="1:6" s="301" customFormat="1" ht="93" customHeight="1" x14ac:dyDescent="0.25">
      <c r="A36" s="12">
        <v>3</v>
      </c>
      <c r="B36" s="12" t="s">
        <v>1190</v>
      </c>
      <c r="C36" s="12" t="s">
        <v>16</v>
      </c>
      <c r="D36" s="308" t="s">
        <v>35</v>
      </c>
      <c r="E36" s="304">
        <v>35</v>
      </c>
      <c r="F36" s="436"/>
    </row>
    <row r="37" spans="1:6" s="301" customFormat="1" ht="83.25" customHeight="1" x14ac:dyDescent="0.25">
      <c r="A37" s="5">
        <v>4</v>
      </c>
      <c r="B37" s="5" t="s">
        <v>1191</v>
      </c>
      <c r="C37" s="5" t="s">
        <v>18</v>
      </c>
      <c r="D37" s="5" t="s">
        <v>35</v>
      </c>
      <c r="E37" s="20">
        <v>35</v>
      </c>
      <c r="F37" s="437"/>
    </row>
    <row r="38" spans="1:6" ht="20.25" thickBot="1" x14ac:dyDescent="0.3">
      <c r="A38" s="754" t="s">
        <v>1370</v>
      </c>
      <c r="B38" s="753"/>
      <c r="C38" s="347"/>
      <c r="D38" s="347"/>
      <c r="E38" s="347"/>
      <c r="F38" s="347">
        <v>2</v>
      </c>
    </row>
    <row r="39" spans="1:6" ht="80.25" customHeight="1" thickBot="1" x14ac:dyDescent="0.3">
      <c r="A39" s="8">
        <v>1</v>
      </c>
      <c r="B39" s="8" t="s">
        <v>2379</v>
      </c>
      <c r="C39" s="8" t="s">
        <v>192</v>
      </c>
      <c r="D39" s="8" t="s">
        <v>366</v>
      </c>
      <c r="E39" s="8">
        <v>60</v>
      </c>
      <c r="F39" s="8"/>
    </row>
    <row r="40" spans="1:6" ht="57" thickBot="1" x14ac:dyDescent="0.3">
      <c r="A40" s="8">
        <v>2</v>
      </c>
      <c r="B40" s="8" t="s">
        <v>1394</v>
      </c>
      <c r="C40" s="8" t="s">
        <v>43</v>
      </c>
      <c r="D40" s="8" t="s">
        <v>44</v>
      </c>
      <c r="E40" s="8">
        <v>130</v>
      </c>
      <c r="F40" s="8"/>
    </row>
    <row r="41" spans="1:6" ht="20.25" thickBot="1" x14ac:dyDescent="0.3">
      <c r="A41" s="738" t="s">
        <v>1371</v>
      </c>
      <c r="B41" s="739"/>
      <c r="C41" s="209"/>
      <c r="D41" s="209"/>
      <c r="E41" s="209"/>
      <c r="F41" s="41">
        <v>2</v>
      </c>
    </row>
    <row r="42" spans="1:6" ht="56.25" x14ac:dyDescent="0.25">
      <c r="A42" s="7">
        <v>1</v>
      </c>
      <c r="B42" s="7" t="s">
        <v>1150</v>
      </c>
      <c r="C42" s="178" t="s">
        <v>3495</v>
      </c>
      <c r="D42" s="7" t="s">
        <v>45</v>
      </c>
      <c r="E42" s="7">
        <v>50</v>
      </c>
      <c r="F42" s="358"/>
    </row>
    <row r="43" spans="1:6" ht="57" thickBot="1" x14ac:dyDescent="0.3">
      <c r="A43" s="5">
        <v>2</v>
      </c>
      <c r="B43" s="5" t="s">
        <v>3880</v>
      </c>
      <c r="C43" s="9" t="s">
        <v>46</v>
      </c>
      <c r="D43" s="5" t="s">
        <v>47</v>
      </c>
      <c r="E43" s="5">
        <v>50</v>
      </c>
      <c r="F43" s="11"/>
    </row>
    <row r="44" spans="1:6" ht="20.25" thickBot="1" x14ac:dyDescent="0.3">
      <c r="A44" s="738" t="s">
        <v>1372</v>
      </c>
      <c r="B44" s="739"/>
      <c r="C44" s="209"/>
      <c r="D44" s="209"/>
      <c r="E44" s="209"/>
      <c r="F44" s="41">
        <v>10</v>
      </c>
    </row>
    <row r="45" spans="1:6" ht="37.5" x14ac:dyDescent="0.25">
      <c r="A45" s="438">
        <v>1</v>
      </c>
      <c r="B45" s="438" t="s">
        <v>1515</v>
      </c>
      <c r="C45" s="439" t="s">
        <v>48</v>
      </c>
      <c r="D45" s="440" t="s">
        <v>49</v>
      </c>
      <c r="E45" s="441">
        <v>50</v>
      </c>
      <c r="F45" s="12"/>
    </row>
    <row r="46" spans="1:6" ht="37.5" x14ac:dyDescent="0.25">
      <c r="A46" s="66">
        <v>2</v>
      </c>
      <c r="B46" s="66" t="s">
        <v>1433</v>
      </c>
      <c r="C46" s="66" t="s">
        <v>3325</v>
      </c>
      <c r="D46" s="442" t="s">
        <v>49</v>
      </c>
      <c r="E46" s="443">
        <v>30</v>
      </c>
      <c r="F46" s="5"/>
    </row>
    <row r="47" spans="1:6" ht="37.5" x14ac:dyDescent="0.25">
      <c r="A47" s="66">
        <v>3</v>
      </c>
      <c r="B47" s="66" t="s">
        <v>1434</v>
      </c>
      <c r="C47" s="444" t="s">
        <v>50</v>
      </c>
      <c r="D47" s="66" t="s">
        <v>51</v>
      </c>
      <c r="E47" s="443">
        <v>30</v>
      </c>
      <c r="F47" s="5"/>
    </row>
    <row r="48" spans="1:6" ht="37.5" x14ac:dyDescent="0.25">
      <c r="A48" s="66">
        <v>4</v>
      </c>
      <c r="B48" s="66" t="s">
        <v>52</v>
      </c>
      <c r="C48" s="444" t="s">
        <v>53</v>
      </c>
      <c r="D48" s="66" t="s">
        <v>51</v>
      </c>
      <c r="E48" s="443">
        <v>30</v>
      </c>
      <c r="F48" s="5"/>
    </row>
    <row r="49" spans="1:6" ht="75" x14ac:dyDescent="0.25">
      <c r="A49" s="66">
        <v>5</v>
      </c>
      <c r="B49" s="66" t="s">
        <v>54</v>
      </c>
      <c r="C49" s="444" t="s">
        <v>55</v>
      </c>
      <c r="D49" s="66" t="s">
        <v>56</v>
      </c>
      <c r="E49" s="443">
        <v>50</v>
      </c>
      <c r="F49" s="5"/>
    </row>
    <row r="50" spans="1:6" ht="37.5" x14ac:dyDescent="0.25">
      <c r="A50" s="66">
        <v>6</v>
      </c>
      <c r="B50" s="66" t="s">
        <v>1396</v>
      </c>
      <c r="C50" s="444" t="s">
        <v>57</v>
      </c>
      <c r="D50" s="66" t="s">
        <v>51</v>
      </c>
      <c r="E50" s="443">
        <v>30</v>
      </c>
      <c r="F50" s="5"/>
    </row>
    <row r="51" spans="1:6" ht="56.25" x14ac:dyDescent="0.25">
      <c r="A51" s="66">
        <v>7</v>
      </c>
      <c r="B51" s="10" t="s">
        <v>1395</v>
      </c>
      <c r="C51" s="445" t="s">
        <v>58</v>
      </c>
      <c r="D51" s="66" t="s">
        <v>56</v>
      </c>
      <c r="E51" s="10">
        <v>70</v>
      </c>
      <c r="F51" s="7"/>
    </row>
    <row r="52" spans="1:6" ht="56.25" x14ac:dyDescent="0.25">
      <c r="A52" s="66">
        <v>8</v>
      </c>
      <c r="B52" s="66" t="s">
        <v>3881</v>
      </c>
      <c r="C52" s="444" t="s">
        <v>59</v>
      </c>
      <c r="D52" s="66" t="s">
        <v>51</v>
      </c>
      <c r="E52" s="443">
        <v>30</v>
      </c>
      <c r="F52" s="7"/>
    </row>
    <row r="53" spans="1:6" ht="56.25" x14ac:dyDescent="0.25">
      <c r="A53" s="66">
        <v>9</v>
      </c>
      <c r="B53" s="66" t="s">
        <v>3882</v>
      </c>
      <c r="C53" s="444" t="s">
        <v>59</v>
      </c>
      <c r="D53" s="66" t="s">
        <v>56</v>
      </c>
      <c r="E53" s="443">
        <v>70</v>
      </c>
      <c r="F53" s="356"/>
    </row>
    <row r="54" spans="1:6" ht="46.5" customHeight="1" thickBot="1" x14ac:dyDescent="0.3">
      <c r="A54" s="10">
        <v>10</v>
      </c>
      <c r="B54" s="10" t="s">
        <v>3883</v>
      </c>
      <c r="C54" s="445" t="s">
        <v>60</v>
      </c>
      <c r="D54" s="66" t="s">
        <v>51</v>
      </c>
      <c r="E54" s="10">
        <v>30</v>
      </c>
      <c r="F54" s="11"/>
    </row>
    <row r="55" spans="1:6" ht="20.25" thickBot="1" x14ac:dyDescent="0.3">
      <c r="A55" s="738" t="s">
        <v>1373</v>
      </c>
      <c r="B55" s="739"/>
      <c r="C55" s="209"/>
      <c r="D55" s="209"/>
      <c r="E55" s="209"/>
      <c r="F55" s="41">
        <v>2</v>
      </c>
    </row>
    <row r="56" spans="1:6" ht="56.25" x14ac:dyDescent="0.25">
      <c r="A56" s="12">
        <v>1</v>
      </c>
      <c r="B56" s="12" t="s">
        <v>1446</v>
      </c>
      <c r="C56" s="13" t="s">
        <v>61</v>
      </c>
      <c r="D56" s="12" t="s">
        <v>62</v>
      </c>
      <c r="E56" s="12">
        <v>100</v>
      </c>
      <c r="F56" s="12"/>
    </row>
    <row r="57" spans="1:6" ht="70.5" customHeight="1" thickBot="1" x14ac:dyDescent="0.3">
      <c r="A57" s="11">
        <v>2</v>
      </c>
      <c r="B57" s="11" t="s">
        <v>1447</v>
      </c>
      <c r="C57" s="14" t="s">
        <v>61</v>
      </c>
      <c r="D57" s="11" t="s">
        <v>61</v>
      </c>
      <c r="E57" s="11">
        <v>140</v>
      </c>
      <c r="F57" s="11"/>
    </row>
    <row r="58" spans="1:6" ht="20.25" thickBot="1" x14ac:dyDescent="0.3">
      <c r="A58" s="738" t="s">
        <v>1374</v>
      </c>
      <c r="B58" s="739"/>
      <c r="C58" s="209"/>
      <c r="D58" s="209"/>
      <c r="E58" s="209"/>
      <c r="F58" s="41">
        <v>15</v>
      </c>
    </row>
    <row r="59" spans="1:6" ht="56.25" x14ac:dyDescent="0.25">
      <c r="A59" s="7">
        <v>1</v>
      </c>
      <c r="B59" s="7" t="s">
        <v>1151</v>
      </c>
      <c r="C59" s="446" t="s">
        <v>63</v>
      </c>
      <c r="D59" s="7" t="s">
        <v>64</v>
      </c>
      <c r="E59" s="7">
        <v>80</v>
      </c>
      <c r="F59" s="12"/>
    </row>
    <row r="60" spans="1:6" ht="56.25" x14ac:dyDescent="0.25">
      <c r="A60" s="5">
        <v>2</v>
      </c>
      <c r="B60" s="5" t="s">
        <v>1152</v>
      </c>
      <c r="C60" s="5" t="s">
        <v>65</v>
      </c>
      <c r="D60" s="5" t="s">
        <v>1280</v>
      </c>
      <c r="E60" s="7">
        <v>80</v>
      </c>
      <c r="F60" s="5"/>
    </row>
    <row r="61" spans="1:6" ht="75" x14ac:dyDescent="0.25">
      <c r="A61" s="5">
        <v>3</v>
      </c>
      <c r="B61" s="5" t="s">
        <v>1400</v>
      </c>
      <c r="C61" s="5" t="s">
        <v>66</v>
      </c>
      <c r="D61" s="5" t="s">
        <v>1281</v>
      </c>
      <c r="E61" s="7">
        <v>80</v>
      </c>
      <c r="F61" s="5"/>
    </row>
    <row r="62" spans="1:6" ht="37.5" x14ac:dyDescent="0.25">
      <c r="A62" s="5">
        <v>4</v>
      </c>
      <c r="B62" s="5" t="s">
        <v>1153</v>
      </c>
      <c r="C62" s="5" t="s">
        <v>67</v>
      </c>
      <c r="D62" s="5" t="s">
        <v>68</v>
      </c>
      <c r="E62" s="7">
        <v>80</v>
      </c>
      <c r="F62" s="5"/>
    </row>
    <row r="63" spans="1:6" ht="37.5" x14ac:dyDescent="0.25">
      <c r="A63" s="5">
        <v>5</v>
      </c>
      <c r="B63" s="5" t="s">
        <v>69</v>
      </c>
      <c r="C63" s="5" t="s">
        <v>67</v>
      </c>
      <c r="D63" s="5" t="s">
        <v>1282</v>
      </c>
      <c r="E63" s="7">
        <v>80</v>
      </c>
      <c r="F63" s="5"/>
    </row>
    <row r="64" spans="1:6" ht="37.5" x14ac:dyDescent="0.25">
      <c r="A64" s="5">
        <v>6</v>
      </c>
      <c r="B64" s="5" t="s">
        <v>1409</v>
      </c>
      <c r="C64" s="5" t="s">
        <v>70</v>
      </c>
      <c r="D64" s="5" t="s">
        <v>1398</v>
      </c>
      <c r="E64" s="7">
        <v>80</v>
      </c>
      <c r="F64" s="5"/>
    </row>
    <row r="65" spans="1:6" ht="56.25" x14ac:dyDescent="0.25">
      <c r="A65" s="5">
        <v>7</v>
      </c>
      <c r="B65" s="5" t="s">
        <v>71</v>
      </c>
      <c r="C65" s="5" t="s">
        <v>70</v>
      </c>
      <c r="D65" s="5" t="s">
        <v>72</v>
      </c>
      <c r="E65" s="5">
        <v>150</v>
      </c>
      <c r="F65" s="5"/>
    </row>
    <row r="66" spans="1:6" ht="75" x14ac:dyDescent="0.25">
      <c r="A66" s="5">
        <v>8</v>
      </c>
      <c r="B66" s="5" t="s">
        <v>1435</v>
      </c>
      <c r="C66" s="5" t="s">
        <v>73</v>
      </c>
      <c r="D66" s="5" t="s">
        <v>74</v>
      </c>
      <c r="E66" s="48">
        <v>150</v>
      </c>
      <c r="F66" s="5"/>
    </row>
    <row r="67" spans="1:6" ht="56.25" x14ac:dyDescent="0.25">
      <c r="A67" s="5">
        <v>9</v>
      </c>
      <c r="B67" s="5" t="s">
        <v>1154</v>
      </c>
      <c r="C67" s="5" t="s">
        <v>3326</v>
      </c>
      <c r="D67" s="5" t="s">
        <v>1283</v>
      </c>
      <c r="E67" s="5">
        <v>80</v>
      </c>
      <c r="F67" s="5"/>
    </row>
    <row r="68" spans="1:6" ht="56.25" x14ac:dyDescent="0.25">
      <c r="A68" s="5">
        <v>10</v>
      </c>
      <c r="B68" s="5" t="s">
        <v>1401</v>
      </c>
      <c r="C68" s="5" t="s">
        <v>75</v>
      </c>
      <c r="D68" s="5" t="s">
        <v>76</v>
      </c>
      <c r="E68" s="5">
        <v>80</v>
      </c>
      <c r="F68" s="5"/>
    </row>
    <row r="69" spans="1:6" ht="56.25" x14ac:dyDescent="0.25">
      <c r="A69" s="5">
        <v>11</v>
      </c>
      <c r="B69" s="5" t="s">
        <v>1155</v>
      </c>
      <c r="C69" s="5" t="s">
        <v>3327</v>
      </c>
      <c r="D69" s="5" t="s">
        <v>31</v>
      </c>
      <c r="E69" s="5">
        <v>80</v>
      </c>
      <c r="F69" s="5"/>
    </row>
    <row r="70" spans="1:6" ht="37.5" x14ac:dyDescent="0.25">
      <c r="A70" s="5">
        <v>12</v>
      </c>
      <c r="B70" s="5" t="s">
        <v>3884</v>
      </c>
      <c r="C70" s="5" t="s">
        <v>77</v>
      </c>
      <c r="D70" s="5" t="s">
        <v>78</v>
      </c>
      <c r="E70" s="5">
        <v>80</v>
      </c>
      <c r="F70" s="5"/>
    </row>
    <row r="71" spans="1:6" ht="56.25" x14ac:dyDescent="0.25">
      <c r="A71" s="5">
        <v>13</v>
      </c>
      <c r="B71" s="5" t="s">
        <v>3885</v>
      </c>
      <c r="C71" s="5" t="s">
        <v>3496</v>
      </c>
      <c r="D71" s="5" t="s">
        <v>1399</v>
      </c>
      <c r="E71" s="5">
        <v>80</v>
      </c>
      <c r="F71" s="5"/>
    </row>
    <row r="72" spans="1:6" ht="75" x14ac:dyDescent="0.25">
      <c r="A72" s="5">
        <v>14</v>
      </c>
      <c r="B72" s="5" t="s">
        <v>3886</v>
      </c>
      <c r="C72" s="5" t="s">
        <v>79</v>
      </c>
      <c r="D72" s="5" t="s">
        <v>1284</v>
      </c>
      <c r="E72" s="5">
        <v>80</v>
      </c>
      <c r="F72" s="356"/>
    </row>
    <row r="73" spans="1:6" ht="75.75" thickBot="1" x14ac:dyDescent="0.3">
      <c r="A73" s="6">
        <v>15</v>
      </c>
      <c r="B73" s="6" t="s">
        <v>3887</v>
      </c>
      <c r="C73" s="6" t="s">
        <v>80</v>
      </c>
      <c r="D73" s="6" t="s">
        <v>81</v>
      </c>
      <c r="E73" s="5">
        <v>80</v>
      </c>
      <c r="F73" s="11"/>
    </row>
    <row r="74" spans="1:6" ht="20.25" thickBot="1" x14ac:dyDescent="0.3">
      <c r="A74" s="738" t="s">
        <v>1375</v>
      </c>
      <c r="B74" s="739"/>
      <c r="C74" s="209"/>
      <c r="D74" s="209"/>
      <c r="E74" s="209"/>
      <c r="F74" s="41">
        <v>2</v>
      </c>
    </row>
    <row r="75" spans="1:6" ht="37.5" x14ac:dyDescent="0.25">
      <c r="A75" s="47">
        <v>1</v>
      </c>
      <c r="B75" s="7" t="s">
        <v>1403</v>
      </c>
      <c r="C75" s="7" t="s">
        <v>16</v>
      </c>
      <c r="D75" s="7" t="s">
        <v>82</v>
      </c>
      <c r="E75" s="7">
        <v>200</v>
      </c>
      <c r="F75" s="358"/>
    </row>
    <row r="76" spans="1:6" ht="38.25" thickBot="1" x14ac:dyDescent="0.3">
      <c r="A76" s="6">
        <v>2</v>
      </c>
      <c r="B76" s="6" t="s">
        <v>1403</v>
      </c>
      <c r="C76" s="6" t="s">
        <v>13</v>
      </c>
      <c r="D76" s="6" t="s">
        <v>83</v>
      </c>
      <c r="E76" s="6">
        <v>100</v>
      </c>
      <c r="F76" s="15"/>
    </row>
    <row r="77" spans="1:6" ht="20.25" thickBot="1" x14ac:dyDescent="0.3">
      <c r="A77" s="738" t="s">
        <v>1376</v>
      </c>
      <c r="B77" s="739"/>
      <c r="C77" s="209"/>
      <c r="D77" s="209"/>
      <c r="E77" s="209"/>
      <c r="F77" s="41">
        <v>1</v>
      </c>
    </row>
    <row r="78" spans="1:6" ht="94.5" thickBot="1" x14ac:dyDescent="0.3">
      <c r="A78" s="15">
        <v>1</v>
      </c>
      <c r="B78" s="15" t="s">
        <v>84</v>
      </c>
      <c r="C78" s="16" t="s">
        <v>2929</v>
      </c>
      <c r="D78" s="15" t="s">
        <v>85</v>
      </c>
      <c r="E78" s="15">
        <v>60</v>
      </c>
      <c r="F78" s="447"/>
    </row>
    <row r="79" spans="1:6" ht="20.25" thickBot="1" x14ac:dyDescent="0.3">
      <c r="A79" s="738" t="s">
        <v>1377</v>
      </c>
      <c r="B79" s="739"/>
      <c r="C79" s="209"/>
      <c r="D79" s="209"/>
      <c r="E79" s="209"/>
      <c r="F79" s="41">
        <v>6</v>
      </c>
    </row>
    <row r="80" spans="1:6" ht="37.5" x14ac:dyDescent="0.25">
      <c r="A80" s="5">
        <v>1</v>
      </c>
      <c r="B80" s="5" t="s">
        <v>1156</v>
      </c>
      <c r="C80" s="448" t="s">
        <v>3319</v>
      </c>
      <c r="D80" s="5" t="s">
        <v>87</v>
      </c>
      <c r="E80" s="31">
        <v>300</v>
      </c>
      <c r="F80" s="361"/>
    </row>
    <row r="81" spans="1:6" ht="37.5" x14ac:dyDescent="0.25">
      <c r="A81" s="5">
        <v>2</v>
      </c>
      <c r="B81" s="5" t="s">
        <v>1157</v>
      </c>
      <c r="C81" s="5" t="s">
        <v>3321</v>
      </c>
      <c r="D81" s="5" t="s">
        <v>87</v>
      </c>
      <c r="E81" s="31">
        <v>300</v>
      </c>
      <c r="F81" s="361"/>
    </row>
    <row r="82" spans="1:6" ht="75" x14ac:dyDescent="0.25">
      <c r="A82" s="5">
        <v>3</v>
      </c>
      <c r="B82" s="5" t="s">
        <v>1158</v>
      </c>
      <c r="C82" s="5" t="s">
        <v>89</v>
      </c>
      <c r="D82" s="5" t="s">
        <v>1285</v>
      </c>
      <c r="E82" s="31">
        <v>300</v>
      </c>
      <c r="F82" s="361"/>
    </row>
    <row r="83" spans="1:6" ht="37.5" x14ac:dyDescent="0.25">
      <c r="A83" s="5">
        <v>4</v>
      </c>
      <c r="B83" s="5" t="s">
        <v>2378</v>
      </c>
      <c r="C83" s="5" t="s">
        <v>174</v>
      </c>
      <c r="D83" s="5" t="s">
        <v>688</v>
      </c>
      <c r="E83" s="31">
        <v>200</v>
      </c>
      <c r="F83" s="356"/>
    </row>
    <row r="84" spans="1:6" ht="37.5" x14ac:dyDescent="0.25">
      <c r="A84" s="5">
        <v>5</v>
      </c>
      <c r="B84" s="5" t="s">
        <v>1159</v>
      </c>
      <c r="C84" s="5" t="s">
        <v>13</v>
      </c>
      <c r="D84" s="5" t="s">
        <v>23</v>
      </c>
      <c r="E84" s="31">
        <v>200</v>
      </c>
      <c r="F84" s="356"/>
    </row>
    <row r="85" spans="1:6" s="301" customFormat="1" ht="37.5" x14ac:dyDescent="0.25">
      <c r="A85" s="184">
        <v>6</v>
      </c>
      <c r="B85" s="184" t="s">
        <v>3652</v>
      </c>
      <c r="C85" s="184" t="s">
        <v>821</v>
      </c>
      <c r="D85" s="184" t="s">
        <v>82</v>
      </c>
      <c r="E85" s="449">
        <v>500</v>
      </c>
      <c r="F85" s="359"/>
    </row>
    <row r="86" spans="1:6" ht="38.25" thickBot="1" x14ac:dyDescent="0.3">
      <c r="A86" s="28">
        <v>7</v>
      </c>
      <c r="B86" s="28" t="s">
        <v>1160</v>
      </c>
      <c r="C86" s="450" t="s">
        <v>3651</v>
      </c>
      <c r="D86" s="28" t="s">
        <v>23</v>
      </c>
      <c r="E86" s="33">
        <v>200</v>
      </c>
      <c r="F86" s="11"/>
    </row>
    <row r="87" spans="1:6" ht="20.25" thickBot="1" x14ac:dyDescent="0.3">
      <c r="A87" s="738" t="s">
        <v>1378</v>
      </c>
      <c r="B87" s="739"/>
      <c r="C87" s="209"/>
      <c r="D87" s="209"/>
      <c r="E87" s="209"/>
      <c r="F87" s="41">
        <v>1</v>
      </c>
    </row>
    <row r="88" spans="1:6" ht="68.25" customHeight="1" thickBot="1" x14ac:dyDescent="0.3">
      <c r="A88" s="7">
        <v>1</v>
      </c>
      <c r="B88" s="7" t="s">
        <v>1161</v>
      </c>
      <c r="C88" s="178" t="s">
        <v>90</v>
      </c>
      <c r="D88" s="7" t="s">
        <v>91</v>
      </c>
      <c r="E88" s="7">
        <v>250</v>
      </c>
      <c r="F88" s="8"/>
    </row>
    <row r="89" spans="1:6" ht="20.25" thickBot="1" x14ac:dyDescent="0.3">
      <c r="A89" s="738" t="s">
        <v>1379</v>
      </c>
      <c r="B89" s="739"/>
      <c r="C89" s="209"/>
      <c r="D89" s="209"/>
      <c r="E89" s="209"/>
      <c r="F89" s="41">
        <v>1</v>
      </c>
    </row>
    <row r="90" spans="1:6" ht="94.5" thickBot="1" x14ac:dyDescent="0.3">
      <c r="A90" s="7">
        <v>1</v>
      </c>
      <c r="B90" s="7" t="s">
        <v>1162</v>
      </c>
      <c r="C90" s="178" t="s">
        <v>92</v>
      </c>
      <c r="D90" s="7" t="s">
        <v>93</v>
      </c>
      <c r="E90" s="7">
        <v>100</v>
      </c>
      <c r="F90" s="8"/>
    </row>
    <row r="91" spans="1:6" ht="20.25" thickBot="1" x14ac:dyDescent="0.3">
      <c r="A91" s="738" t="s">
        <v>1380</v>
      </c>
      <c r="B91" s="739"/>
      <c r="C91" s="209"/>
      <c r="D91" s="209"/>
      <c r="E91" s="209"/>
      <c r="F91" s="41">
        <v>4</v>
      </c>
    </row>
    <row r="92" spans="1:6" ht="56.25" x14ac:dyDescent="0.25">
      <c r="A92" s="12">
        <v>1</v>
      </c>
      <c r="B92" s="17" t="s">
        <v>94</v>
      </c>
      <c r="C92" s="17" t="s">
        <v>95</v>
      </c>
      <c r="D92" s="17" t="s">
        <v>96</v>
      </c>
      <c r="E92" s="7">
        <v>32</v>
      </c>
      <c r="F92" s="12"/>
    </row>
    <row r="93" spans="1:6" ht="56.25" x14ac:dyDescent="0.25">
      <c r="A93" s="5">
        <v>2</v>
      </c>
      <c r="B93" s="18" t="s">
        <v>97</v>
      </c>
      <c r="C93" s="18" t="s">
        <v>17</v>
      </c>
      <c r="D93" s="18" t="s">
        <v>98</v>
      </c>
      <c r="E93" s="5">
        <v>50</v>
      </c>
      <c r="F93" s="5"/>
    </row>
    <row r="94" spans="1:6" ht="56.25" x14ac:dyDescent="0.25">
      <c r="A94" s="5">
        <v>3</v>
      </c>
      <c r="B94" s="18" t="s">
        <v>1423</v>
      </c>
      <c r="C94" s="18" t="s">
        <v>99</v>
      </c>
      <c r="D94" s="18" t="s">
        <v>100</v>
      </c>
      <c r="E94" s="5">
        <v>32</v>
      </c>
      <c r="F94" s="356"/>
    </row>
    <row r="95" spans="1:6" ht="113.25" thickBot="1" x14ac:dyDescent="0.3">
      <c r="A95" s="7">
        <v>4</v>
      </c>
      <c r="B95" s="19" t="s">
        <v>1436</v>
      </c>
      <c r="C95" s="19" t="s">
        <v>19</v>
      </c>
      <c r="D95" s="19" t="s">
        <v>87</v>
      </c>
      <c r="E95" s="5">
        <v>128</v>
      </c>
      <c r="F95" s="11"/>
    </row>
    <row r="96" spans="1:6" ht="20.25" thickBot="1" x14ac:dyDescent="0.3">
      <c r="A96" s="738" t="s">
        <v>1381</v>
      </c>
      <c r="B96" s="739"/>
      <c r="C96" s="209"/>
      <c r="D96" s="209"/>
      <c r="E96" s="209"/>
      <c r="F96" s="41">
        <v>1</v>
      </c>
    </row>
    <row r="97" spans="1:6" ht="38.25" thickBot="1" x14ac:dyDescent="0.3">
      <c r="A97" s="11">
        <v>1</v>
      </c>
      <c r="B97" s="20" t="s">
        <v>1163</v>
      </c>
      <c r="C97" s="14" t="s">
        <v>3320</v>
      </c>
      <c r="D97" s="11" t="s">
        <v>35</v>
      </c>
      <c r="E97" s="11">
        <v>120</v>
      </c>
      <c r="F97" s="8"/>
    </row>
    <row r="98" spans="1:6" ht="20.25" thickBot="1" x14ac:dyDescent="0.3">
      <c r="A98" s="738" t="s">
        <v>1382</v>
      </c>
      <c r="B98" s="739"/>
      <c r="C98" s="209"/>
      <c r="D98" s="209"/>
      <c r="E98" s="209"/>
      <c r="F98" s="41">
        <v>2</v>
      </c>
    </row>
    <row r="99" spans="1:6" ht="56.25" x14ac:dyDescent="0.25">
      <c r="A99" s="7">
        <v>1</v>
      </c>
      <c r="B99" s="7" t="s">
        <v>101</v>
      </c>
      <c r="C99" s="7" t="s">
        <v>2859</v>
      </c>
      <c r="D99" s="7" t="s">
        <v>26</v>
      </c>
      <c r="E99" s="7">
        <v>200</v>
      </c>
      <c r="F99" s="358"/>
    </row>
    <row r="100" spans="1:6" ht="57" thickBot="1" x14ac:dyDescent="0.3">
      <c r="A100" s="6">
        <v>2</v>
      </c>
      <c r="B100" s="6" t="s">
        <v>102</v>
      </c>
      <c r="C100" s="6" t="s">
        <v>103</v>
      </c>
      <c r="D100" s="6" t="s">
        <v>104</v>
      </c>
      <c r="E100" s="6">
        <v>250</v>
      </c>
      <c r="F100" s="11"/>
    </row>
    <row r="101" spans="1:6" ht="20.25" thickBot="1" x14ac:dyDescent="0.3">
      <c r="A101" s="738" t="s">
        <v>1383</v>
      </c>
      <c r="B101" s="739"/>
      <c r="C101" s="209"/>
      <c r="D101" s="209"/>
      <c r="E101" s="209"/>
      <c r="F101" s="41">
        <v>5</v>
      </c>
    </row>
    <row r="102" spans="1:6" ht="93.75" x14ac:dyDescent="0.25">
      <c r="A102" s="7">
        <v>1</v>
      </c>
      <c r="B102" s="7" t="s">
        <v>1402</v>
      </c>
      <c r="C102" s="178" t="s">
        <v>105</v>
      </c>
      <c r="D102" s="7" t="s">
        <v>62</v>
      </c>
      <c r="E102" s="7">
        <v>40</v>
      </c>
      <c r="F102" s="12"/>
    </row>
    <row r="103" spans="1:6" ht="112.5" x14ac:dyDescent="0.25">
      <c r="A103" s="5">
        <f>A102+1</f>
        <v>2</v>
      </c>
      <c r="B103" s="5" t="s">
        <v>1164</v>
      </c>
      <c r="C103" s="9" t="s">
        <v>107</v>
      </c>
      <c r="D103" s="5" t="s">
        <v>62</v>
      </c>
      <c r="E103" s="5">
        <v>40</v>
      </c>
      <c r="F103" s="5"/>
    </row>
    <row r="104" spans="1:6" ht="56.25" x14ac:dyDescent="0.25">
      <c r="A104" s="5">
        <f>A103+1</f>
        <v>3</v>
      </c>
      <c r="B104" s="5" t="s">
        <v>1165</v>
      </c>
      <c r="C104" s="9" t="s">
        <v>108</v>
      </c>
      <c r="D104" s="5" t="s">
        <v>62</v>
      </c>
      <c r="E104" s="5">
        <v>40</v>
      </c>
      <c r="F104" s="5"/>
    </row>
    <row r="105" spans="1:6" ht="75" x14ac:dyDescent="0.25">
      <c r="A105" s="5">
        <f t="shared" ref="A105" si="0">A104+1</f>
        <v>4</v>
      </c>
      <c r="B105" s="5" t="s">
        <v>1519</v>
      </c>
      <c r="C105" s="9" t="s">
        <v>109</v>
      </c>
      <c r="D105" s="5" t="s">
        <v>141</v>
      </c>
      <c r="E105" s="5">
        <v>40</v>
      </c>
      <c r="F105" s="356"/>
    </row>
    <row r="106" spans="1:6" ht="94.5" thickBot="1" x14ac:dyDescent="0.3">
      <c r="A106" s="5">
        <v>5</v>
      </c>
      <c r="B106" s="5" t="s">
        <v>1166</v>
      </c>
      <c r="C106" s="9" t="s">
        <v>110</v>
      </c>
      <c r="D106" s="5" t="s">
        <v>1287</v>
      </c>
      <c r="E106" s="5">
        <v>40</v>
      </c>
      <c r="F106" s="360"/>
    </row>
    <row r="107" spans="1:6" ht="20.25" thickBot="1" x14ac:dyDescent="0.3">
      <c r="A107" s="738" t="s">
        <v>1384</v>
      </c>
      <c r="B107" s="739"/>
      <c r="C107" s="209"/>
      <c r="D107" s="209"/>
      <c r="E107" s="209"/>
      <c r="F107" s="41">
        <v>4</v>
      </c>
    </row>
    <row r="108" spans="1:6" ht="56.25" x14ac:dyDescent="0.25">
      <c r="A108" s="7">
        <v>1</v>
      </c>
      <c r="B108" s="7" t="s">
        <v>1405</v>
      </c>
      <c r="C108" s="178" t="s">
        <v>8</v>
      </c>
      <c r="D108" s="7" t="s">
        <v>91</v>
      </c>
      <c r="E108" s="7">
        <v>50</v>
      </c>
      <c r="F108" s="12"/>
    </row>
    <row r="109" spans="1:6" ht="56.25" x14ac:dyDescent="0.25">
      <c r="A109" s="5">
        <v>2</v>
      </c>
      <c r="B109" s="5" t="s">
        <v>1406</v>
      </c>
      <c r="C109" s="9" t="s">
        <v>86</v>
      </c>
      <c r="D109" s="5" t="s">
        <v>1286</v>
      </c>
      <c r="E109" s="5">
        <v>100</v>
      </c>
      <c r="F109" s="356"/>
    </row>
    <row r="110" spans="1:6" ht="75" x14ac:dyDescent="0.25">
      <c r="A110" s="5">
        <v>3</v>
      </c>
      <c r="B110" s="5" t="s">
        <v>1404</v>
      </c>
      <c r="C110" s="9" t="s">
        <v>86</v>
      </c>
      <c r="D110" s="5" t="s">
        <v>111</v>
      </c>
      <c r="E110" s="5">
        <v>100</v>
      </c>
      <c r="F110" s="361"/>
    </row>
    <row r="111" spans="1:6" ht="94.5" thickBot="1" x14ac:dyDescent="0.3">
      <c r="A111" s="11">
        <v>4</v>
      </c>
      <c r="B111" s="7" t="s">
        <v>3888</v>
      </c>
      <c r="C111" s="178" t="s">
        <v>112</v>
      </c>
      <c r="D111" s="7" t="s">
        <v>113</v>
      </c>
      <c r="E111" s="7">
        <v>100</v>
      </c>
      <c r="F111" s="362"/>
    </row>
    <row r="112" spans="1:6" ht="20.25" thickBot="1" x14ac:dyDescent="0.3">
      <c r="A112" s="738" t="s">
        <v>1385</v>
      </c>
      <c r="B112" s="739"/>
      <c r="C112" s="209"/>
      <c r="D112" s="209"/>
      <c r="E112" s="209"/>
      <c r="F112" s="41">
        <v>16</v>
      </c>
    </row>
    <row r="113" spans="1:6" ht="56.25" x14ac:dyDescent="0.25">
      <c r="A113" s="21">
        <v>1</v>
      </c>
      <c r="B113" s="21" t="s">
        <v>1167</v>
      </c>
      <c r="C113" s="22" t="s">
        <v>114</v>
      </c>
      <c r="D113" s="21" t="s">
        <v>115</v>
      </c>
      <c r="E113" s="21">
        <v>150</v>
      </c>
      <c r="F113" s="21"/>
    </row>
    <row r="114" spans="1:6" ht="75" x14ac:dyDescent="0.25">
      <c r="A114" s="23">
        <v>2</v>
      </c>
      <c r="B114" s="23" t="s">
        <v>116</v>
      </c>
      <c r="C114" s="24" t="s">
        <v>117</v>
      </c>
      <c r="D114" s="23" t="s">
        <v>118</v>
      </c>
      <c r="E114" s="23">
        <v>100</v>
      </c>
      <c r="F114" s="25"/>
    </row>
    <row r="115" spans="1:6" ht="75" x14ac:dyDescent="0.25">
      <c r="A115" s="23">
        <v>3</v>
      </c>
      <c r="B115" s="23" t="s">
        <v>119</v>
      </c>
      <c r="C115" s="24" t="s">
        <v>120</v>
      </c>
      <c r="D115" s="23" t="s">
        <v>121</v>
      </c>
      <c r="E115" s="23">
        <v>100</v>
      </c>
      <c r="F115" s="25"/>
    </row>
    <row r="116" spans="1:6" ht="56.25" x14ac:dyDescent="0.25">
      <c r="A116" s="23">
        <v>4</v>
      </c>
      <c r="B116" s="25" t="s">
        <v>1168</v>
      </c>
      <c r="C116" s="363" t="s">
        <v>122</v>
      </c>
      <c r="D116" s="25" t="s">
        <v>123</v>
      </c>
      <c r="E116" s="25">
        <v>150</v>
      </c>
      <c r="F116" s="25"/>
    </row>
    <row r="117" spans="1:6" ht="37.5" x14ac:dyDescent="0.25">
      <c r="A117" s="23">
        <v>5</v>
      </c>
      <c r="B117" s="25" t="s">
        <v>3889</v>
      </c>
      <c r="C117" s="363" t="s">
        <v>124</v>
      </c>
      <c r="D117" s="25" t="s">
        <v>123</v>
      </c>
      <c r="E117" s="25">
        <v>150</v>
      </c>
      <c r="F117" s="25"/>
    </row>
    <row r="118" spans="1:6" ht="75" x14ac:dyDescent="0.25">
      <c r="A118" s="25">
        <v>6</v>
      </c>
      <c r="B118" s="25" t="s">
        <v>1169</v>
      </c>
      <c r="C118" s="363" t="s">
        <v>125</v>
      </c>
      <c r="D118" s="25" t="s">
        <v>126</v>
      </c>
      <c r="E118" s="25">
        <v>400</v>
      </c>
      <c r="F118" s="25"/>
    </row>
    <row r="119" spans="1:6" ht="75" x14ac:dyDescent="0.25">
      <c r="A119" s="25">
        <v>7</v>
      </c>
      <c r="B119" s="25" t="s">
        <v>127</v>
      </c>
      <c r="C119" s="363" t="s">
        <v>128</v>
      </c>
      <c r="D119" s="25" t="s">
        <v>129</v>
      </c>
      <c r="E119" s="25">
        <v>400</v>
      </c>
      <c r="F119" s="25"/>
    </row>
    <row r="120" spans="1:6" ht="75" x14ac:dyDescent="0.25">
      <c r="A120" s="25">
        <v>8</v>
      </c>
      <c r="B120" s="25" t="s">
        <v>2389</v>
      </c>
      <c r="C120" s="9" t="s">
        <v>2388</v>
      </c>
      <c r="D120" s="25" t="s">
        <v>2390</v>
      </c>
      <c r="E120" s="25">
        <v>400</v>
      </c>
      <c r="F120" s="25"/>
    </row>
    <row r="121" spans="1:6" ht="56.25" x14ac:dyDescent="0.25">
      <c r="A121" s="25">
        <v>9</v>
      </c>
      <c r="B121" s="25" t="s">
        <v>130</v>
      </c>
      <c r="C121" s="363" t="s">
        <v>131</v>
      </c>
      <c r="D121" s="25" t="s">
        <v>132</v>
      </c>
      <c r="E121" s="25">
        <v>300</v>
      </c>
      <c r="F121" s="25"/>
    </row>
    <row r="122" spans="1:6" ht="93.75" x14ac:dyDescent="0.25">
      <c r="A122" s="25">
        <v>10</v>
      </c>
      <c r="B122" s="25" t="s">
        <v>1170</v>
      </c>
      <c r="C122" s="363" t="s">
        <v>133</v>
      </c>
      <c r="D122" s="25" t="s">
        <v>35</v>
      </c>
      <c r="E122" s="25">
        <v>600</v>
      </c>
      <c r="F122" s="25"/>
    </row>
    <row r="123" spans="1:6" ht="93.75" x14ac:dyDescent="0.25">
      <c r="A123" s="25">
        <v>11</v>
      </c>
      <c r="B123" s="25" t="s">
        <v>1171</v>
      </c>
      <c r="C123" s="363" t="s">
        <v>134</v>
      </c>
      <c r="D123" s="25" t="s">
        <v>135</v>
      </c>
      <c r="E123" s="25">
        <v>600</v>
      </c>
      <c r="F123" s="25"/>
    </row>
    <row r="124" spans="1:6" ht="93.75" x14ac:dyDescent="0.25">
      <c r="A124" s="25">
        <v>12</v>
      </c>
      <c r="B124" s="25" t="s">
        <v>1172</v>
      </c>
      <c r="C124" s="363" t="s">
        <v>136</v>
      </c>
      <c r="D124" s="25" t="s">
        <v>135</v>
      </c>
      <c r="E124" s="25">
        <v>600</v>
      </c>
      <c r="F124" s="25"/>
    </row>
    <row r="125" spans="1:6" ht="75" x14ac:dyDescent="0.25">
      <c r="A125" s="25">
        <v>13</v>
      </c>
      <c r="B125" s="25" t="s">
        <v>1288</v>
      </c>
      <c r="C125" s="363" t="s">
        <v>137</v>
      </c>
      <c r="D125" s="25" t="s">
        <v>138</v>
      </c>
      <c r="E125" s="25">
        <v>300</v>
      </c>
      <c r="F125" s="25"/>
    </row>
    <row r="126" spans="1:6" ht="75" x14ac:dyDescent="0.25">
      <c r="A126" s="25">
        <v>14</v>
      </c>
      <c r="B126" s="25" t="s">
        <v>139</v>
      </c>
      <c r="C126" s="363" t="s">
        <v>140</v>
      </c>
      <c r="D126" s="25" t="s">
        <v>141</v>
      </c>
      <c r="E126" s="25">
        <v>200</v>
      </c>
      <c r="F126" s="25"/>
    </row>
    <row r="127" spans="1:6" ht="93.75" x14ac:dyDescent="0.25">
      <c r="A127" s="26">
        <v>15</v>
      </c>
      <c r="B127" s="25" t="s">
        <v>1173</v>
      </c>
      <c r="C127" s="363" t="s">
        <v>142</v>
      </c>
      <c r="D127" s="25" t="s">
        <v>35</v>
      </c>
      <c r="E127" s="25">
        <v>600</v>
      </c>
      <c r="F127" s="364"/>
    </row>
    <row r="128" spans="1:6" ht="57" thickBot="1" x14ac:dyDescent="0.3">
      <c r="A128" s="27">
        <v>16</v>
      </c>
      <c r="B128" s="23" t="s">
        <v>1174</v>
      </c>
      <c r="C128" s="24" t="s">
        <v>143</v>
      </c>
      <c r="D128" s="23" t="s">
        <v>144</v>
      </c>
      <c r="E128" s="23">
        <v>150</v>
      </c>
      <c r="F128" s="11"/>
    </row>
    <row r="129" spans="1:6" ht="20.25" thickBot="1" x14ac:dyDescent="0.3">
      <c r="A129" s="738" t="s">
        <v>1386</v>
      </c>
      <c r="B129" s="739"/>
      <c r="C129" s="209"/>
      <c r="D129" s="209"/>
      <c r="E129" s="209"/>
      <c r="F129" s="41">
        <v>1</v>
      </c>
    </row>
    <row r="130" spans="1:6" ht="38.25" thickBot="1" x14ac:dyDescent="0.3">
      <c r="A130" s="11">
        <v>1</v>
      </c>
      <c r="B130" s="11" t="s">
        <v>145</v>
      </c>
      <c r="C130" s="14" t="s">
        <v>16</v>
      </c>
      <c r="D130" s="11" t="s">
        <v>104</v>
      </c>
      <c r="E130" s="11">
        <v>250</v>
      </c>
      <c r="F130" s="8"/>
    </row>
    <row r="131" spans="1:6" ht="20.25" thickBot="1" x14ac:dyDescent="0.3">
      <c r="A131" s="738" t="s">
        <v>1387</v>
      </c>
      <c r="B131" s="739"/>
      <c r="C131" s="209"/>
      <c r="D131" s="209"/>
      <c r="E131" s="209"/>
      <c r="F131" s="41">
        <v>2</v>
      </c>
    </row>
    <row r="132" spans="1:6" ht="56.25" x14ac:dyDescent="0.25">
      <c r="A132" s="7">
        <v>1</v>
      </c>
      <c r="B132" s="7" t="s">
        <v>1176</v>
      </c>
      <c r="C132" s="365" t="s">
        <v>16</v>
      </c>
      <c r="D132" s="7" t="s">
        <v>23</v>
      </c>
      <c r="E132" s="7">
        <v>120</v>
      </c>
      <c r="F132" s="356"/>
    </row>
    <row r="133" spans="1:6" ht="38.25" thickBot="1" x14ac:dyDescent="0.3">
      <c r="A133" s="28">
        <v>2</v>
      </c>
      <c r="B133" s="28" t="s">
        <v>1175</v>
      </c>
      <c r="C133" s="366" t="s">
        <v>143</v>
      </c>
      <c r="D133" s="28" t="s">
        <v>35</v>
      </c>
      <c r="E133" s="28">
        <v>120</v>
      </c>
      <c r="F133" s="11"/>
    </row>
    <row r="134" spans="1:6" ht="20.25" thickBot="1" x14ac:dyDescent="0.3">
      <c r="A134" s="738" t="s">
        <v>1388</v>
      </c>
      <c r="B134" s="739"/>
      <c r="C134" s="209"/>
      <c r="D134" s="209"/>
      <c r="E134" s="209"/>
      <c r="F134" s="41">
        <v>7</v>
      </c>
    </row>
    <row r="135" spans="1:6" ht="75" x14ac:dyDescent="0.25">
      <c r="A135" s="7">
        <v>1</v>
      </c>
      <c r="B135" s="29" t="s">
        <v>1424</v>
      </c>
      <c r="C135" s="12" t="s">
        <v>147</v>
      </c>
      <c r="D135" s="7" t="s">
        <v>1289</v>
      </c>
      <c r="E135" s="30">
        <v>60</v>
      </c>
      <c r="F135" s="21"/>
    </row>
    <row r="136" spans="1:6" ht="75" x14ac:dyDescent="0.25">
      <c r="A136" s="5">
        <v>2</v>
      </c>
      <c r="B136" s="31" t="s">
        <v>1425</v>
      </c>
      <c r="C136" s="5" t="s">
        <v>148</v>
      </c>
      <c r="D136" s="5" t="s">
        <v>1290</v>
      </c>
      <c r="E136" s="32">
        <v>60</v>
      </c>
      <c r="F136" s="25"/>
    </row>
    <row r="137" spans="1:6" ht="56.25" x14ac:dyDescent="0.25">
      <c r="A137" s="5">
        <v>3</v>
      </c>
      <c r="B137" s="31" t="s">
        <v>1437</v>
      </c>
      <c r="C137" s="5" t="s">
        <v>149</v>
      </c>
      <c r="D137" s="7" t="s">
        <v>3465</v>
      </c>
      <c r="E137" s="32">
        <v>50</v>
      </c>
      <c r="F137" s="25"/>
    </row>
    <row r="138" spans="1:6" ht="56.25" x14ac:dyDescent="0.25">
      <c r="A138" s="76">
        <v>4</v>
      </c>
      <c r="B138" s="95" t="s">
        <v>1445</v>
      </c>
      <c r="C138" s="76" t="s">
        <v>1444</v>
      </c>
      <c r="D138" s="7" t="s">
        <v>3465</v>
      </c>
      <c r="E138" s="114">
        <v>60</v>
      </c>
      <c r="F138" s="82"/>
    </row>
    <row r="139" spans="1:6" ht="56.25" x14ac:dyDescent="0.25">
      <c r="A139" s="5">
        <v>5</v>
      </c>
      <c r="B139" s="31" t="s">
        <v>1426</v>
      </c>
      <c r="C139" s="5" t="s">
        <v>13</v>
      </c>
      <c r="D139" s="7" t="s">
        <v>3465</v>
      </c>
      <c r="E139" s="32">
        <v>60</v>
      </c>
      <c r="F139" s="25"/>
    </row>
    <row r="140" spans="1:6" ht="56.25" x14ac:dyDescent="0.25">
      <c r="A140" s="5">
        <v>6</v>
      </c>
      <c r="B140" s="31" t="s">
        <v>1427</v>
      </c>
      <c r="C140" s="5" t="s">
        <v>43</v>
      </c>
      <c r="D140" s="7" t="s">
        <v>3465</v>
      </c>
      <c r="E140" s="32">
        <v>50</v>
      </c>
      <c r="F140" s="25"/>
    </row>
    <row r="141" spans="1:6" ht="57" thickBot="1" x14ac:dyDescent="0.3">
      <c r="A141" s="6">
        <v>7</v>
      </c>
      <c r="B141" s="33" t="s">
        <v>1177</v>
      </c>
      <c r="C141" s="28" t="s">
        <v>43</v>
      </c>
      <c r="D141" s="7" t="s">
        <v>3466</v>
      </c>
      <c r="E141" s="34">
        <v>60</v>
      </c>
      <c r="F141" s="26"/>
    </row>
    <row r="142" spans="1:6" ht="20.25" thickBot="1" x14ac:dyDescent="0.3">
      <c r="A142" s="738" t="s">
        <v>1389</v>
      </c>
      <c r="B142" s="739"/>
      <c r="C142" s="209"/>
      <c r="D142" s="209"/>
      <c r="E142" s="209"/>
      <c r="F142" s="41">
        <v>2</v>
      </c>
    </row>
    <row r="143" spans="1:6" ht="56.25" x14ac:dyDescent="0.25">
      <c r="A143" s="7">
        <v>1</v>
      </c>
      <c r="B143" s="7" t="s">
        <v>1178</v>
      </c>
      <c r="C143" s="178" t="s">
        <v>90</v>
      </c>
      <c r="D143" s="178" t="s">
        <v>37</v>
      </c>
      <c r="E143" s="7">
        <v>120</v>
      </c>
      <c r="F143" s="356"/>
    </row>
    <row r="144" spans="1:6" ht="38.25" thickBot="1" x14ac:dyDescent="0.3">
      <c r="A144" s="5">
        <v>2</v>
      </c>
      <c r="B144" s="5" t="s">
        <v>1179</v>
      </c>
      <c r="C144" s="9" t="s">
        <v>17</v>
      </c>
      <c r="D144" s="9" t="s">
        <v>87</v>
      </c>
      <c r="E144" s="5">
        <v>120</v>
      </c>
      <c r="F144" s="11"/>
    </row>
    <row r="145" spans="1:6" ht="20.25" thickBot="1" x14ac:dyDescent="0.3">
      <c r="A145" s="738" t="s">
        <v>1390</v>
      </c>
      <c r="B145" s="739"/>
      <c r="C145" s="209"/>
      <c r="D145" s="209"/>
      <c r="E145" s="209"/>
      <c r="F145" s="41">
        <v>4</v>
      </c>
    </row>
    <row r="146" spans="1:6" ht="93.75" x14ac:dyDescent="0.25">
      <c r="A146" s="12">
        <v>1</v>
      </c>
      <c r="B146" s="58" t="s">
        <v>150</v>
      </c>
      <c r="C146" s="12" t="s">
        <v>151</v>
      </c>
      <c r="D146" s="58" t="s">
        <v>12</v>
      </c>
      <c r="E146" s="12">
        <v>300</v>
      </c>
      <c r="F146" s="25"/>
    </row>
    <row r="147" spans="1:6" ht="37.5" x14ac:dyDescent="0.25">
      <c r="A147" s="5">
        <v>2</v>
      </c>
      <c r="B147" s="56" t="s">
        <v>152</v>
      </c>
      <c r="C147" s="15" t="s">
        <v>153</v>
      </c>
      <c r="D147" s="451" t="s">
        <v>12</v>
      </c>
      <c r="E147" s="15">
        <v>120</v>
      </c>
      <c r="F147" s="25"/>
    </row>
    <row r="148" spans="1:6" ht="47.25" customHeight="1" x14ac:dyDescent="0.25">
      <c r="A148" s="208">
        <v>3</v>
      </c>
      <c r="B148" s="208" t="s">
        <v>3056</v>
      </c>
      <c r="C148" s="208" t="s">
        <v>185</v>
      </c>
      <c r="D148" s="208" t="s">
        <v>87</v>
      </c>
      <c r="E148" s="208">
        <v>200</v>
      </c>
      <c r="F148" s="367"/>
    </row>
    <row r="149" spans="1:6" ht="44.25" customHeight="1" thickBot="1" x14ac:dyDescent="0.3">
      <c r="A149" s="15">
        <v>4</v>
      </c>
      <c r="B149" s="6" t="s">
        <v>1443</v>
      </c>
      <c r="C149" s="452" t="s">
        <v>17</v>
      </c>
      <c r="D149" s="6" t="s">
        <v>87</v>
      </c>
      <c r="E149" s="6">
        <v>300</v>
      </c>
      <c r="F149" s="26"/>
    </row>
    <row r="150" spans="1:6" ht="20.25" thickBot="1" x14ac:dyDescent="0.3">
      <c r="A150" s="738" t="s">
        <v>1391</v>
      </c>
      <c r="B150" s="739"/>
      <c r="C150" s="209"/>
      <c r="D150" s="209"/>
      <c r="E150" s="209"/>
      <c r="F150" s="41">
        <v>9</v>
      </c>
    </row>
    <row r="151" spans="1:6" ht="81.75" customHeight="1" x14ac:dyDescent="0.25">
      <c r="A151" s="12">
        <v>1</v>
      </c>
      <c r="B151" s="35" t="s">
        <v>2350</v>
      </c>
      <c r="C151" s="12" t="s">
        <v>90</v>
      </c>
      <c r="D151" s="12" t="s">
        <v>154</v>
      </c>
      <c r="E151" s="368">
        <v>200</v>
      </c>
      <c r="F151" s="21"/>
    </row>
    <row r="152" spans="1:6" ht="56.25" x14ac:dyDescent="0.25">
      <c r="A152" s="5">
        <v>2</v>
      </c>
      <c r="B152" s="36" t="s">
        <v>155</v>
      </c>
      <c r="C152" s="5" t="s">
        <v>15</v>
      </c>
      <c r="D152" s="5" t="s">
        <v>154</v>
      </c>
      <c r="E152" s="37">
        <v>200</v>
      </c>
      <c r="F152" s="25"/>
    </row>
    <row r="153" spans="1:6" ht="56.25" x14ac:dyDescent="0.25">
      <c r="A153" s="5">
        <v>3</v>
      </c>
      <c r="B153" s="36" t="s">
        <v>156</v>
      </c>
      <c r="C153" s="5" t="s">
        <v>8</v>
      </c>
      <c r="D153" s="5" t="s">
        <v>154</v>
      </c>
      <c r="E153" s="37">
        <v>200</v>
      </c>
      <c r="F153" s="25"/>
    </row>
    <row r="154" spans="1:6" ht="56.25" x14ac:dyDescent="0.25">
      <c r="A154" s="5">
        <v>4</v>
      </c>
      <c r="B154" s="36" t="s">
        <v>157</v>
      </c>
      <c r="C154" s="369" t="s">
        <v>16</v>
      </c>
      <c r="D154" s="5" t="s">
        <v>154</v>
      </c>
      <c r="E154" s="37">
        <v>200</v>
      </c>
      <c r="F154" s="25"/>
    </row>
    <row r="155" spans="1:6" ht="75" x14ac:dyDescent="0.25">
      <c r="A155" s="5">
        <v>5</v>
      </c>
      <c r="B155" s="5" t="s">
        <v>1180</v>
      </c>
      <c r="C155" s="31" t="s">
        <v>16</v>
      </c>
      <c r="D155" s="5" t="s">
        <v>154</v>
      </c>
      <c r="E155" s="38">
        <v>80</v>
      </c>
      <c r="F155" s="25"/>
    </row>
    <row r="156" spans="1:6" ht="56.25" x14ac:dyDescent="0.25">
      <c r="A156" s="5">
        <v>6</v>
      </c>
      <c r="B156" s="36" t="s">
        <v>158</v>
      </c>
      <c r="C156" s="369" t="s">
        <v>19</v>
      </c>
      <c r="D156" s="5" t="s">
        <v>154</v>
      </c>
      <c r="E156" s="37">
        <v>200</v>
      </c>
      <c r="F156" s="25"/>
    </row>
    <row r="157" spans="1:6" ht="75" x14ac:dyDescent="0.25">
      <c r="A157" s="5">
        <v>7</v>
      </c>
      <c r="B157" s="15" t="s">
        <v>1181</v>
      </c>
      <c r="C157" s="15" t="s">
        <v>159</v>
      </c>
      <c r="D157" s="15" t="s">
        <v>154</v>
      </c>
      <c r="E157" s="15">
        <v>200</v>
      </c>
      <c r="F157" s="5"/>
    </row>
    <row r="158" spans="1:6" ht="56.25" x14ac:dyDescent="0.25">
      <c r="A158" s="5">
        <v>8</v>
      </c>
      <c r="B158" s="36" t="s">
        <v>1182</v>
      </c>
      <c r="C158" s="369" t="s">
        <v>43</v>
      </c>
      <c r="D158" s="5" t="s">
        <v>154</v>
      </c>
      <c r="E158" s="37">
        <v>200</v>
      </c>
      <c r="F158" s="25"/>
    </row>
    <row r="159" spans="1:6" ht="75.75" thickBot="1" x14ac:dyDescent="0.3">
      <c r="A159" s="15">
        <v>9</v>
      </c>
      <c r="B159" s="5" t="s">
        <v>1183</v>
      </c>
      <c r="C159" s="5" t="s">
        <v>160</v>
      </c>
      <c r="D159" s="5" t="s">
        <v>154</v>
      </c>
      <c r="E159" s="5">
        <v>160</v>
      </c>
      <c r="F159" s="26"/>
    </row>
    <row r="160" spans="1:6" ht="20.25" thickBot="1" x14ac:dyDescent="0.3">
      <c r="A160" s="738" t="s">
        <v>1392</v>
      </c>
      <c r="B160" s="739"/>
      <c r="C160" s="209"/>
      <c r="D160" s="209"/>
      <c r="E160" s="209"/>
      <c r="F160" s="41">
        <v>10</v>
      </c>
    </row>
    <row r="161" spans="1:6" ht="75" x14ac:dyDescent="0.25">
      <c r="A161" s="30">
        <v>1</v>
      </c>
      <c r="B161" s="7" t="s">
        <v>1184</v>
      </c>
      <c r="C161" s="178" t="s">
        <v>65</v>
      </c>
      <c r="D161" s="7" t="s">
        <v>51</v>
      </c>
      <c r="E161" s="7">
        <v>150</v>
      </c>
      <c r="F161" s="21"/>
    </row>
    <row r="162" spans="1:6" ht="150" x14ac:dyDescent="0.25">
      <c r="A162" s="39">
        <v>2</v>
      </c>
      <c r="B162" s="7" t="s">
        <v>1185</v>
      </c>
      <c r="C162" s="9" t="s">
        <v>161</v>
      </c>
      <c r="D162" s="5" t="s">
        <v>162</v>
      </c>
      <c r="E162" s="5">
        <v>150</v>
      </c>
      <c r="F162" s="25"/>
    </row>
    <row r="163" spans="1:6" ht="75" x14ac:dyDescent="0.25">
      <c r="A163" s="7">
        <v>3</v>
      </c>
      <c r="B163" s="31" t="s">
        <v>1186</v>
      </c>
      <c r="C163" s="178" t="s">
        <v>2387</v>
      </c>
      <c r="D163" s="7" t="s">
        <v>164</v>
      </c>
      <c r="E163" s="7">
        <v>100</v>
      </c>
      <c r="F163" s="25"/>
    </row>
    <row r="164" spans="1:6" ht="93.75" x14ac:dyDescent="0.25">
      <c r="A164" s="5">
        <v>4</v>
      </c>
      <c r="B164" s="31" t="s">
        <v>1408</v>
      </c>
      <c r="C164" s="5" t="s">
        <v>165</v>
      </c>
      <c r="D164" s="7" t="s">
        <v>166</v>
      </c>
      <c r="E164" s="5">
        <v>80</v>
      </c>
      <c r="F164" s="25"/>
    </row>
    <row r="165" spans="1:6" ht="93.75" x14ac:dyDescent="0.25">
      <c r="A165" s="30">
        <v>5</v>
      </c>
      <c r="B165" s="5" t="s">
        <v>1456</v>
      </c>
      <c r="C165" s="178" t="s">
        <v>86</v>
      </c>
      <c r="D165" s="7" t="s">
        <v>166</v>
      </c>
      <c r="E165" s="7">
        <v>150</v>
      </c>
      <c r="F165" s="25"/>
    </row>
    <row r="166" spans="1:6" ht="93.75" x14ac:dyDescent="0.25">
      <c r="A166" s="453">
        <v>6</v>
      </c>
      <c r="B166" s="184" t="s">
        <v>3339</v>
      </c>
      <c r="C166" s="178" t="s">
        <v>3340</v>
      </c>
      <c r="D166" s="7" t="s">
        <v>3341</v>
      </c>
      <c r="E166" s="7">
        <v>150</v>
      </c>
      <c r="F166" s="370"/>
    </row>
    <row r="167" spans="1:6" ht="93.75" x14ac:dyDescent="0.25">
      <c r="A167" s="32">
        <v>7</v>
      </c>
      <c r="B167" s="5" t="s">
        <v>1187</v>
      </c>
      <c r="C167" s="9" t="s">
        <v>167</v>
      </c>
      <c r="D167" s="5" t="s">
        <v>168</v>
      </c>
      <c r="E167" s="5">
        <v>220</v>
      </c>
      <c r="F167" s="25"/>
    </row>
    <row r="168" spans="1:6" ht="75" x14ac:dyDescent="0.25">
      <c r="A168" s="32">
        <v>8</v>
      </c>
      <c r="B168" s="5" t="s">
        <v>1188</v>
      </c>
      <c r="C168" s="9" t="s">
        <v>169</v>
      </c>
      <c r="D168" s="5" t="s">
        <v>35</v>
      </c>
      <c r="E168" s="5">
        <v>100</v>
      </c>
      <c r="F168" s="25"/>
    </row>
    <row r="169" spans="1:6" ht="93.75" x14ac:dyDescent="0.25">
      <c r="A169" s="32">
        <v>9</v>
      </c>
      <c r="B169" s="5" t="s">
        <v>1291</v>
      </c>
      <c r="C169" s="9" t="s">
        <v>170</v>
      </c>
      <c r="D169" s="7" t="s">
        <v>166</v>
      </c>
      <c r="E169" s="5">
        <v>150</v>
      </c>
      <c r="F169" s="25"/>
    </row>
    <row r="170" spans="1:6" ht="75.75" thickBot="1" x14ac:dyDescent="0.3">
      <c r="A170" s="32">
        <v>10</v>
      </c>
      <c r="B170" s="28" t="s">
        <v>3890</v>
      </c>
      <c r="C170" s="40" t="s">
        <v>38</v>
      </c>
      <c r="D170" s="28" t="s">
        <v>168</v>
      </c>
      <c r="E170" s="28">
        <v>80</v>
      </c>
      <c r="F170" s="362"/>
    </row>
    <row r="171" spans="1:6" ht="20.25" thickBot="1" x14ac:dyDescent="0.3">
      <c r="A171" s="738" t="s">
        <v>1393</v>
      </c>
      <c r="B171" s="739"/>
      <c r="C171" s="209"/>
      <c r="D171" s="209"/>
      <c r="E171" s="209"/>
      <c r="F171" s="41">
        <v>4</v>
      </c>
    </row>
    <row r="172" spans="1:6" ht="56.25" x14ac:dyDescent="0.25">
      <c r="A172" s="7">
        <v>1</v>
      </c>
      <c r="B172" s="7" t="s">
        <v>1438</v>
      </c>
      <c r="C172" s="7" t="s">
        <v>171</v>
      </c>
      <c r="D172" s="15" t="s">
        <v>31</v>
      </c>
      <c r="E172" s="7">
        <v>40</v>
      </c>
      <c r="F172" s="23"/>
    </row>
    <row r="173" spans="1:6" ht="37.5" x14ac:dyDescent="0.25">
      <c r="A173" s="5">
        <v>2</v>
      </c>
      <c r="B173" s="88" t="s">
        <v>172</v>
      </c>
      <c r="C173" s="448" t="s">
        <v>173</v>
      </c>
      <c r="D173" s="5" t="s">
        <v>1292</v>
      </c>
      <c r="E173" s="5">
        <v>40</v>
      </c>
      <c r="F173" s="25"/>
    </row>
    <row r="174" spans="1:6" ht="56.25" x14ac:dyDescent="0.25">
      <c r="A174" s="5">
        <v>3</v>
      </c>
      <c r="B174" s="5" t="s">
        <v>1518</v>
      </c>
      <c r="C174" s="5" t="s">
        <v>174</v>
      </c>
      <c r="D174" s="5" t="s">
        <v>175</v>
      </c>
      <c r="E174" s="5">
        <v>120</v>
      </c>
      <c r="F174" s="25"/>
    </row>
    <row r="175" spans="1:6" ht="42" customHeight="1" thickBot="1" x14ac:dyDescent="0.3">
      <c r="A175" s="28">
        <v>4</v>
      </c>
      <c r="B175" s="28" t="s">
        <v>1189</v>
      </c>
      <c r="C175" s="28" t="s">
        <v>176</v>
      </c>
      <c r="D175" s="28" t="s">
        <v>177</v>
      </c>
      <c r="E175" s="28">
        <v>100</v>
      </c>
      <c r="F175" s="27"/>
    </row>
    <row r="176" spans="1:6" ht="50.25" customHeight="1" thickBot="1" x14ac:dyDescent="0.3">
      <c r="A176" s="740" t="s">
        <v>179</v>
      </c>
      <c r="B176" s="741"/>
      <c r="C176" s="741"/>
      <c r="D176" s="741"/>
      <c r="E176" s="742"/>
      <c r="F176" s="392">
        <f>SUM(F177:F218)</f>
        <v>30</v>
      </c>
    </row>
    <row r="177" spans="1:6" ht="20.25" thickBot="1" x14ac:dyDescent="0.3">
      <c r="A177" s="738" t="s">
        <v>180</v>
      </c>
      <c r="B177" s="739"/>
      <c r="C177" s="209"/>
      <c r="D177" s="209"/>
      <c r="E177" s="209"/>
      <c r="F177" s="41">
        <v>2</v>
      </c>
    </row>
    <row r="178" spans="1:6" ht="56.25" x14ac:dyDescent="0.25">
      <c r="A178" s="15">
        <v>1</v>
      </c>
      <c r="B178" s="15" t="s">
        <v>181</v>
      </c>
      <c r="C178" s="16" t="s">
        <v>182</v>
      </c>
      <c r="D178" s="15" t="s">
        <v>87</v>
      </c>
      <c r="E178" s="15">
        <v>300</v>
      </c>
      <c r="F178" s="371"/>
    </row>
    <row r="179" spans="1:6" ht="93.75" customHeight="1" thickBot="1" x14ac:dyDescent="0.3">
      <c r="A179" s="372">
        <v>2</v>
      </c>
      <c r="B179" s="77" t="s">
        <v>2332</v>
      </c>
      <c r="C179" s="454" t="s">
        <v>2331</v>
      </c>
      <c r="D179" s="372" t="s">
        <v>12</v>
      </c>
      <c r="E179" s="372">
        <v>1000</v>
      </c>
      <c r="F179" s="372"/>
    </row>
    <row r="180" spans="1:6" ht="20.25" thickBot="1" x14ac:dyDescent="0.3">
      <c r="A180" s="754" t="s">
        <v>183</v>
      </c>
      <c r="B180" s="753"/>
      <c r="C180" s="347"/>
      <c r="D180" s="347"/>
      <c r="E180" s="347"/>
      <c r="F180" s="41"/>
    </row>
    <row r="181" spans="1:6" ht="20.25" thickBot="1" x14ac:dyDescent="0.3">
      <c r="A181" s="743" t="s">
        <v>184</v>
      </c>
      <c r="B181" s="744"/>
      <c r="C181" s="43"/>
      <c r="D181" s="43"/>
      <c r="E181" s="43"/>
      <c r="F181" s="46"/>
    </row>
    <row r="182" spans="1:6" ht="20.25" thickBot="1" x14ac:dyDescent="0.3">
      <c r="A182" s="738" t="s">
        <v>188</v>
      </c>
      <c r="B182" s="739"/>
      <c r="C182" s="209"/>
      <c r="D182" s="209"/>
      <c r="E182" s="209"/>
      <c r="F182" s="41">
        <v>2</v>
      </c>
    </row>
    <row r="183" spans="1:6" ht="113.25" thickBot="1" x14ac:dyDescent="0.3">
      <c r="A183" s="44">
        <v>1</v>
      </c>
      <c r="B183" s="12" t="s">
        <v>189</v>
      </c>
      <c r="C183" s="13" t="s">
        <v>90</v>
      </c>
      <c r="D183" s="12" t="s">
        <v>12</v>
      </c>
      <c r="E183" s="12">
        <v>1000</v>
      </c>
      <c r="F183" s="358"/>
    </row>
    <row r="184" spans="1:6" ht="113.25" thickBot="1" x14ac:dyDescent="0.3">
      <c r="A184" s="11">
        <v>2</v>
      </c>
      <c r="B184" s="11" t="s">
        <v>190</v>
      </c>
      <c r="C184" s="14" t="s">
        <v>2386</v>
      </c>
      <c r="D184" s="12" t="s">
        <v>12</v>
      </c>
      <c r="E184" s="12">
        <v>1000</v>
      </c>
      <c r="F184" s="360"/>
    </row>
    <row r="185" spans="1:6" ht="20.25" thickBot="1" x14ac:dyDescent="0.3">
      <c r="A185" s="738" t="s">
        <v>191</v>
      </c>
      <c r="B185" s="739"/>
      <c r="C185" s="209"/>
      <c r="D185" s="209"/>
      <c r="E185" s="209"/>
      <c r="F185" s="41">
        <v>4</v>
      </c>
    </row>
    <row r="186" spans="1:6" ht="37.5" x14ac:dyDescent="0.25">
      <c r="A186" s="7">
        <v>1</v>
      </c>
      <c r="B186" s="109" t="s">
        <v>1192</v>
      </c>
      <c r="C186" s="110" t="s">
        <v>192</v>
      </c>
      <c r="D186" s="109" t="s">
        <v>23</v>
      </c>
      <c r="E186" s="109">
        <v>8000</v>
      </c>
      <c r="F186" s="25"/>
    </row>
    <row r="187" spans="1:6" ht="56.25" x14ac:dyDescent="0.25">
      <c r="A187" s="5">
        <v>2</v>
      </c>
      <c r="B187" s="5" t="s">
        <v>193</v>
      </c>
      <c r="C187" s="9" t="s">
        <v>18</v>
      </c>
      <c r="D187" s="5" t="s">
        <v>12</v>
      </c>
      <c r="E187" s="5">
        <v>150</v>
      </c>
      <c r="F187" s="25"/>
    </row>
    <row r="188" spans="1:6" s="301" customFormat="1" ht="18.75" x14ac:dyDescent="0.25">
      <c r="A188" s="341">
        <v>3</v>
      </c>
      <c r="B188" s="341" t="s">
        <v>3641</v>
      </c>
      <c r="C188" s="373" t="s">
        <v>821</v>
      </c>
      <c r="D188" s="341" t="s">
        <v>37</v>
      </c>
      <c r="E188" s="341">
        <v>2500</v>
      </c>
      <c r="F188" s="374"/>
    </row>
    <row r="189" spans="1:6" ht="38.25" thickBot="1" x14ac:dyDescent="0.3">
      <c r="A189" s="6">
        <v>4</v>
      </c>
      <c r="B189" s="113" t="s">
        <v>194</v>
      </c>
      <c r="C189" s="375" t="s">
        <v>195</v>
      </c>
      <c r="D189" s="113" t="s">
        <v>12</v>
      </c>
      <c r="E189" s="113">
        <v>200</v>
      </c>
      <c r="F189" s="26"/>
    </row>
    <row r="190" spans="1:6" ht="20.25" thickBot="1" x14ac:dyDescent="0.3">
      <c r="A190" s="738" t="s">
        <v>196</v>
      </c>
      <c r="B190" s="739"/>
      <c r="C190" s="209"/>
      <c r="D190" s="209"/>
      <c r="E190" s="209"/>
      <c r="F190" s="41">
        <v>1</v>
      </c>
    </row>
    <row r="191" spans="1:6" ht="38.25" thickBot="1" x14ac:dyDescent="0.3">
      <c r="A191" s="15">
        <v>1</v>
      </c>
      <c r="B191" s="455" t="s">
        <v>197</v>
      </c>
      <c r="C191" s="456" t="s">
        <v>198</v>
      </c>
      <c r="D191" s="456" t="s">
        <v>199</v>
      </c>
      <c r="E191" s="456">
        <v>6000</v>
      </c>
      <c r="F191" s="376"/>
    </row>
    <row r="192" spans="1:6" ht="23.25" customHeight="1" thickBot="1" x14ac:dyDescent="0.3">
      <c r="A192" s="738" t="s">
        <v>200</v>
      </c>
      <c r="B192" s="739"/>
      <c r="C192" s="209"/>
      <c r="D192" s="209"/>
      <c r="E192" s="209"/>
      <c r="F192" s="41">
        <v>1</v>
      </c>
    </row>
    <row r="193" spans="1:6" ht="37.5" customHeight="1" thickBot="1" x14ac:dyDescent="0.3">
      <c r="A193" s="8">
        <v>1</v>
      </c>
      <c r="B193" s="29" t="s">
        <v>201</v>
      </c>
      <c r="C193" s="377" t="s">
        <v>202</v>
      </c>
      <c r="D193" s="8" t="s">
        <v>93</v>
      </c>
      <c r="E193" s="8">
        <v>200</v>
      </c>
      <c r="F193" s="8"/>
    </row>
    <row r="194" spans="1:6" ht="20.25" thickBot="1" x14ac:dyDescent="0.3">
      <c r="A194" s="738" t="s">
        <v>203</v>
      </c>
      <c r="B194" s="739"/>
      <c r="C194" s="209"/>
      <c r="D194" s="209"/>
      <c r="E194" s="209"/>
      <c r="F194" s="41">
        <v>1</v>
      </c>
    </row>
    <row r="195" spans="1:6" ht="57" thickBot="1" x14ac:dyDescent="0.3">
      <c r="A195" s="11">
        <v>1</v>
      </c>
      <c r="B195" s="112" t="s">
        <v>1439</v>
      </c>
      <c r="C195" s="378" t="s">
        <v>204</v>
      </c>
      <c r="D195" s="112" t="s">
        <v>205</v>
      </c>
      <c r="E195" s="112">
        <v>600</v>
      </c>
      <c r="F195" s="8"/>
    </row>
    <row r="196" spans="1:6" ht="19.5" customHeight="1" thickBot="1" x14ac:dyDescent="0.3">
      <c r="A196" s="738" t="s">
        <v>2337</v>
      </c>
      <c r="B196" s="739"/>
      <c r="C196" s="739"/>
      <c r="D196" s="739"/>
      <c r="E196" s="739"/>
      <c r="F196" s="379">
        <v>5</v>
      </c>
    </row>
    <row r="197" spans="1:6" ht="101.25" customHeight="1" x14ac:dyDescent="0.25">
      <c r="A197" s="380">
        <v>1</v>
      </c>
      <c r="B197" s="12" t="s">
        <v>2345</v>
      </c>
      <c r="C197" s="380" t="s">
        <v>2340</v>
      </c>
      <c r="D197" s="380" t="s">
        <v>12</v>
      </c>
      <c r="E197" s="380">
        <v>1000</v>
      </c>
      <c r="F197" s="457"/>
    </row>
    <row r="198" spans="1:6" ht="103.5" customHeight="1" x14ac:dyDescent="0.25">
      <c r="A198" s="381">
        <v>2</v>
      </c>
      <c r="B198" s="184" t="s">
        <v>2341</v>
      </c>
      <c r="C198" s="381" t="s">
        <v>17</v>
      </c>
      <c r="D198" s="381" t="s">
        <v>12</v>
      </c>
      <c r="E198" s="381">
        <v>500</v>
      </c>
      <c r="F198" s="458"/>
    </row>
    <row r="199" spans="1:6" ht="97.5" customHeight="1" x14ac:dyDescent="0.25">
      <c r="A199" s="381">
        <v>3</v>
      </c>
      <c r="B199" s="184" t="s">
        <v>2342</v>
      </c>
      <c r="C199" s="381" t="s">
        <v>281</v>
      </c>
      <c r="D199" s="381" t="s">
        <v>12</v>
      </c>
      <c r="E199" s="381">
        <v>300</v>
      </c>
      <c r="F199" s="458"/>
    </row>
    <row r="200" spans="1:6" ht="174.75" customHeight="1" x14ac:dyDescent="0.25">
      <c r="A200" s="381">
        <v>4</v>
      </c>
      <c r="B200" s="184" t="s">
        <v>2343</v>
      </c>
      <c r="C200" s="381" t="s">
        <v>8</v>
      </c>
      <c r="D200" s="381" t="s">
        <v>12</v>
      </c>
      <c r="E200" s="381">
        <v>100</v>
      </c>
      <c r="F200" s="458"/>
    </row>
    <row r="201" spans="1:6" ht="167.25" customHeight="1" thickBot="1" x14ac:dyDescent="0.3">
      <c r="A201" s="372">
        <v>5</v>
      </c>
      <c r="B201" s="77" t="s">
        <v>2344</v>
      </c>
      <c r="C201" s="372" t="s">
        <v>1138</v>
      </c>
      <c r="D201" s="372" t="s">
        <v>12</v>
      </c>
      <c r="E201" s="372">
        <v>2000</v>
      </c>
      <c r="F201" s="459"/>
    </row>
    <row r="202" spans="1:6" ht="20.25" thickBot="1" x14ac:dyDescent="0.3">
      <c r="A202" s="754" t="s">
        <v>2338</v>
      </c>
      <c r="B202" s="753"/>
      <c r="C202" s="347"/>
      <c r="D202" s="347"/>
      <c r="E202" s="347"/>
      <c r="F202" s="41">
        <v>3</v>
      </c>
    </row>
    <row r="203" spans="1:6" ht="83.25" customHeight="1" x14ac:dyDescent="0.25">
      <c r="A203" s="380">
        <v>1</v>
      </c>
      <c r="B203" s="12" t="s">
        <v>2335</v>
      </c>
      <c r="C203" s="460" t="s">
        <v>206</v>
      </c>
      <c r="D203" s="380" t="s">
        <v>12</v>
      </c>
      <c r="E203" s="380">
        <v>800</v>
      </c>
      <c r="F203" s="380"/>
    </row>
    <row r="204" spans="1:6" ht="75.75" customHeight="1" x14ac:dyDescent="0.25">
      <c r="A204" s="381">
        <v>2</v>
      </c>
      <c r="B204" s="184" t="s">
        <v>2334</v>
      </c>
      <c r="C204" s="461" t="s">
        <v>2333</v>
      </c>
      <c r="D204" s="381" t="s">
        <v>12</v>
      </c>
      <c r="E204" s="381">
        <v>260</v>
      </c>
      <c r="F204" s="381"/>
    </row>
    <row r="205" spans="1:6" s="152" customFormat="1" ht="83.25" customHeight="1" thickBot="1" x14ac:dyDescent="0.3">
      <c r="A205" s="372">
        <v>3</v>
      </c>
      <c r="B205" s="77" t="s">
        <v>2336</v>
      </c>
      <c r="C205" s="462" t="s">
        <v>207</v>
      </c>
      <c r="D205" s="372" t="s">
        <v>12</v>
      </c>
      <c r="E205" s="372">
        <v>800</v>
      </c>
      <c r="F205" s="372"/>
    </row>
    <row r="206" spans="1:6" ht="20.25" thickBot="1" x14ac:dyDescent="0.3">
      <c r="A206" s="754" t="s">
        <v>2339</v>
      </c>
      <c r="B206" s="753"/>
      <c r="C206" s="347"/>
      <c r="D206" s="347"/>
      <c r="E206" s="347"/>
      <c r="F206" s="382">
        <v>1</v>
      </c>
    </row>
    <row r="207" spans="1:6" ht="75.75" thickBot="1" x14ac:dyDescent="0.3">
      <c r="A207" s="7">
        <v>1</v>
      </c>
      <c r="B207" s="7" t="s">
        <v>1193</v>
      </c>
      <c r="C207" s="446" t="s">
        <v>208</v>
      </c>
      <c r="D207" s="8" t="s">
        <v>209</v>
      </c>
      <c r="E207" s="7">
        <v>100</v>
      </c>
      <c r="F207" s="8"/>
    </row>
    <row r="208" spans="1:6" ht="60.75" customHeight="1" thickBot="1" x14ac:dyDescent="0.3">
      <c r="A208" s="740" t="s">
        <v>1397</v>
      </c>
      <c r="B208" s="741"/>
      <c r="C208" s="741"/>
      <c r="D208" s="741"/>
      <c r="E208" s="741"/>
      <c r="F208" s="392">
        <v>10</v>
      </c>
    </row>
    <row r="209" spans="1:6" ht="112.5" x14ac:dyDescent="0.25">
      <c r="A209" s="7">
        <v>1</v>
      </c>
      <c r="B209" s="7" t="s">
        <v>210</v>
      </c>
      <c r="C209" s="463" t="s">
        <v>3414</v>
      </c>
      <c r="D209" s="7" t="s">
        <v>211</v>
      </c>
      <c r="E209" s="7">
        <v>200</v>
      </c>
      <c r="F209" s="25"/>
    </row>
    <row r="210" spans="1:6" ht="112.5" x14ac:dyDescent="0.25">
      <c r="A210" s="5">
        <v>2</v>
      </c>
      <c r="B210" s="5" t="s">
        <v>212</v>
      </c>
      <c r="C210" s="9" t="s">
        <v>3329</v>
      </c>
      <c r="D210" s="463" t="s">
        <v>209</v>
      </c>
      <c r="E210" s="5">
        <v>200</v>
      </c>
      <c r="F210" s="25"/>
    </row>
    <row r="211" spans="1:6" ht="54.75" customHeight="1" x14ac:dyDescent="0.25">
      <c r="A211" s="5">
        <v>3</v>
      </c>
      <c r="B211" s="5" t="s">
        <v>213</v>
      </c>
      <c r="C211" s="9" t="s">
        <v>2359</v>
      </c>
      <c r="D211" s="5" t="s">
        <v>37</v>
      </c>
      <c r="E211" s="5">
        <v>200</v>
      </c>
      <c r="F211" s="25"/>
    </row>
    <row r="212" spans="1:6" ht="112.5" x14ac:dyDescent="0.25">
      <c r="A212" s="5">
        <v>4</v>
      </c>
      <c r="B212" s="5" t="s">
        <v>214</v>
      </c>
      <c r="C212" s="9" t="s">
        <v>215</v>
      </c>
      <c r="D212" s="5" t="s">
        <v>12</v>
      </c>
      <c r="E212" s="5">
        <v>200</v>
      </c>
      <c r="F212" s="25"/>
    </row>
    <row r="213" spans="1:6" s="301" customFormat="1" ht="96" customHeight="1" x14ac:dyDescent="0.25">
      <c r="A213" s="305">
        <v>5</v>
      </c>
      <c r="B213" s="305" t="s">
        <v>3472</v>
      </c>
      <c r="C213" s="383" t="s">
        <v>3419</v>
      </c>
      <c r="D213" s="184" t="s">
        <v>3420</v>
      </c>
      <c r="E213" s="305">
        <v>200</v>
      </c>
      <c r="F213" s="370"/>
    </row>
    <row r="214" spans="1:6" ht="46.5" customHeight="1" x14ac:dyDescent="0.25">
      <c r="A214" s="6">
        <v>6</v>
      </c>
      <c r="B214" s="6" t="s">
        <v>216</v>
      </c>
      <c r="C214" s="45" t="s">
        <v>3421</v>
      </c>
      <c r="D214" s="5" t="s">
        <v>49</v>
      </c>
      <c r="E214" s="6">
        <v>180</v>
      </c>
      <c r="F214" s="25"/>
    </row>
    <row r="215" spans="1:6" ht="93.75" x14ac:dyDescent="0.25">
      <c r="A215" s="5">
        <v>7</v>
      </c>
      <c r="B215" s="5" t="s">
        <v>217</v>
      </c>
      <c r="C215" s="9" t="s">
        <v>3415</v>
      </c>
      <c r="D215" s="5" t="s">
        <v>3429</v>
      </c>
      <c r="E215" s="5">
        <v>200</v>
      </c>
      <c r="F215" s="26"/>
    </row>
    <row r="216" spans="1:6" ht="56.25" x14ac:dyDescent="0.25">
      <c r="A216" s="5">
        <v>8</v>
      </c>
      <c r="B216" s="5" t="s">
        <v>218</v>
      </c>
      <c r="C216" s="9" t="s">
        <v>18</v>
      </c>
      <c r="D216" s="5" t="s">
        <v>12</v>
      </c>
      <c r="E216" s="5">
        <v>9000</v>
      </c>
      <c r="F216" s="25"/>
    </row>
    <row r="217" spans="1:6" ht="56.25" x14ac:dyDescent="0.25">
      <c r="A217" s="5">
        <v>9</v>
      </c>
      <c r="B217" s="5" t="s">
        <v>219</v>
      </c>
      <c r="C217" s="464" t="s">
        <v>3473</v>
      </c>
      <c r="D217" s="5" t="s">
        <v>12</v>
      </c>
      <c r="E217" s="5">
        <v>200</v>
      </c>
      <c r="F217" s="25"/>
    </row>
    <row r="218" spans="1:6" ht="144" customHeight="1" thickBot="1" x14ac:dyDescent="0.3">
      <c r="A218" s="11">
        <v>10</v>
      </c>
      <c r="B218" s="11" t="s">
        <v>220</v>
      </c>
      <c r="C218" s="465" t="s">
        <v>19</v>
      </c>
      <c r="D218" s="11" t="s">
        <v>221</v>
      </c>
      <c r="E218" s="11">
        <v>200</v>
      </c>
      <c r="F218" s="362"/>
    </row>
    <row r="219" spans="1:6" ht="45.75" customHeight="1" thickBot="1" x14ac:dyDescent="0.3">
      <c r="A219" s="740" t="s">
        <v>222</v>
      </c>
      <c r="B219" s="741"/>
      <c r="C219" s="741"/>
      <c r="D219" s="741"/>
      <c r="E219" s="741"/>
      <c r="F219" s="392">
        <f>SUM(F220:F237)</f>
        <v>15</v>
      </c>
    </row>
    <row r="220" spans="1:6" ht="20.25" thickBot="1" x14ac:dyDescent="0.3">
      <c r="A220" s="738" t="s">
        <v>223</v>
      </c>
      <c r="B220" s="739"/>
      <c r="C220" s="209"/>
      <c r="D220" s="209"/>
      <c r="E220" s="209"/>
      <c r="F220" s="41">
        <v>3</v>
      </c>
    </row>
    <row r="221" spans="1:6" ht="75" x14ac:dyDescent="0.25">
      <c r="A221" s="7">
        <v>1</v>
      </c>
      <c r="B221" s="7" t="s">
        <v>224</v>
      </c>
      <c r="C221" s="178" t="s">
        <v>225</v>
      </c>
      <c r="D221" s="7" t="s">
        <v>226</v>
      </c>
      <c r="E221" s="47">
        <v>600</v>
      </c>
      <c r="F221" s="12"/>
    </row>
    <row r="222" spans="1:6" ht="75" x14ac:dyDescent="0.25">
      <c r="A222" s="5">
        <v>2</v>
      </c>
      <c r="B222" s="5" t="s">
        <v>227</v>
      </c>
      <c r="C222" s="9" t="s">
        <v>228</v>
      </c>
      <c r="D222" s="5" t="s">
        <v>51</v>
      </c>
      <c r="E222" s="48">
        <v>250</v>
      </c>
      <c r="F222" s="356"/>
    </row>
    <row r="223" spans="1:6" ht="113.25" thickBot="1" x14ac:dyDescent="0.3">
      <c r="A223" s="6">
        <v>3</v>
      </c>
      <c r="B223" s="6" t="s">
        <v>1293</v>
      </c>
      <c r="C223" s="45" t="s">
        <v>229</v>
      </c>
      <c r="D223" s="6" t="s">
        <v>104</v>
      </c>
      <c r="E223" s="49">
        <v>60</v>
      </c>
      <c r="F223" s="28"/>
    </row>
    <row r="224" spans="1:6" ht="40.5" customHeight="1" thickBot="1" x14ac:dyDescent="0.3">
      <c r="A224" s="738" t="s">
        <v>230</v>
      </c>
      <c r="B224" s="739"/>
      <c r="C224" s="739"/>
      <c r="D224" s="739"/>
      <c r="E224" s="739"/>
      <c r="F224" s="41">
        <v>3</v>
      </c>
    </row>
    <row r="225" spans="1:6" ht="75" x14ac:dyDescent="0.25">
      <c r="A225" s="12">
        <v>1</v>
      </c>
      <c r="B225" s="12" t="s">
        <v>231</v>
      </c>
      <c r="C225" s="466" t="s">
        <v>3322</v>
      </c>
      <c r="D225" s="7" t="s">
        <v>232</v>
      </c>
      <c r="E225" s="431">
        <v>70</v>
      </c>
      <c r="F225" s="12"/>
    </row>
    <row r="226" spans="1:6" ht="75" x14ac:dyDescent="0.25">
      <c r="A226" s="5">
        <v>2</v>
      </c>
      <c r="B226" s="5" t="s">
        <v>233</v>
      </c>
      <c r="C226" s="20" t="s">
        <v>3468</v>
      </c>
      <c r="D226" s="5" t="s">
        <v>234</v>
      </c>
      <c r="E226" s="36">
        <v>75</v>
      </c>
      <c r="F226" s="356"/>
    </row>
    <row r="227" spans="1:6" ht="75.75" thickBot="1" x14ac:dyDescent="0.3">
      <c r="A227" s="28">
        <v>3</v>
      </c>
      <c r="B227" s="28" t="s">
        <v>235</v>
      </c>
      <c r="C227" s="467" t="s">
        <v>3499</v>
      </c>
      <c r="D227" s="6" t="s">
        <v>236</v>
      </c>
      <c r="E227" s="468">
        <v>50</v>
      </c>
      <c r="F227" s="384"/>
    </row>
    <row r="228" spans="1:6" ht="35.25" customHeight="1" thickBot="1" x14ac:dyDescent="0.3">
      <c r="A228" s="738" t="s">
        <v>237</v>
      </c>
      <c r="B228" s="739"/>
      <c r="C228" s="739"/>
      <c r="D228" s="739"/>
      <c r="E228" s="739"/>
      <c r="F228" s="41">
        <v>9</v>
      </c>
    </row>
    <row r="229" spans="1:6" s="301" customFormat="1" ht="56.25" x14ac:dyDescent="0.25">
      <c r="A229" s="469" t="s">
        <v>1129</v>
      </c>
      <c r="B229" s="70" t="s">
        <v>3450</v>
      </c>
      <c r="C229" s="100" t="s">
        <v>15</v>
      </c>
      <c r="D229" s="70" t="s">
        <v>3451</v>
      </c>
      <c r="E229" s="29">
        <v>150</v>
      </c>
      <c r="F229" s="12"/>
    </row>
    <row r="230" spans="1:6" s="301" customFormat="1" ht="57" thickBot="1" x14ac:dyDescent="0.3">
      <c r="A230" s="470">
        <v>2</v>
      </c>
      <c r="B230" s="70" t="s">
        <v>3452</v>
      </c>
      <c r="C230" s="100" t="s">
        <v>8</v>
      </c>
      <c r="D230" s="70" t="s">
        <v>1364</v>
      </c>
      <c r="E230" s="29">
        <v>150</v>
      </c>
      <c r="F230" s="76"/>
    </row>
    <row r="231" spans="1:6" s="301" customFormat="1" ht="75" x14ac:dyDescent="0.25">
      <c r="A231" s="50">
        <v>3</v>
      </c>
      <c r="B231" s="51" t="s">
        <v>3453</v>
      </c>
      <c r="C231" s="385" t="s">
        <v>86</v>
      </c>
      <c r="D231" s="51" t="s">
        <v>1294</v>
      </c>
      <c r="E231" s="52">
        <v>70</v>
      </c>
      <c r="F231" s="386"/>
    </row>
    <row r="232" spans="1:6" s="301" customFormat="1" ht="93.75" x14ac:dyDescent="0.25">
      <c r="A232" s="67">
        <v>4</v>
      </c>
      <c r="B232" s="70" t="s">
        <v>3454</v>
      </c>
      <c r="C232" s="100" t="s">
        <v>16</v>
      </c>
      <c r="D232" s="70" t="s">
        <v>1343</v>
      </c>
      <c r="E232" s="29">
        <v>150</v>
      </c>
      <c r="F232" s="76"/>
    </row>
    <row r="233" spans="1:6" s="301" customFormat="1" ht="93.75" x14ac:dyDescent="0.25">
      <c r="A233" s="50">
        <v>5</v>
      </c>
      <c r="B233" s="51" t="s">
        <v>238</v>
      </c>
      <c r="C233" s="385" t="s">
        <v>3328</v>
      </c>
      <c r="D233" s="51" t="s">
        <v>1295</v>
      </c>
      <c r="E233" s="52">
        <v>100</v>
      </c>
      <c r="F233" s="387"/>
    </row>
    <row r="234" spans="1:6" s="301" customFormat="1" ht="93.75" x14ac:dyDescent="0.25">
      <c r="A234" s="471">
        <v>6</v>
      </c>
      <c r="B234" s="76" t="s">
        <v>3455</v>
      </c>
      <c r="C234" s="472" t="s">
        <v>18</v>
      </c>
      <c r="D234" s="101" t="s">
        <v>12</v>
      </c>
      <c r="E234" s="95">
        <v>60</v>
      </c>
      <c r="F234" s="388"/>
    </row>
    <row r="235" spans="1:6" s="301" customFormat="1" ht="56.25" x14ac:dyDescent="0.25">
      <c r="A235" s="50">
        <v>7</v>
      </c>
      <c r="B235" s="306" t="s">
        <v>3456</v>
      </c>
      <c r="C235" s="389" t="s">
        <v>13</v>
      </c>
      <c r="D235" s="306" t="s">
        <v>1296</v>
      </c>
      <c r="E235" s="52">
        <v>80</v>
      </c>
      <c r="F235" s="109"/>
    </row>
    <row r="236" spans="1:6" s="301" customFormat="1" ht="94.5" thickBot="1" x14ac:dyDescent="0.3">
      <c r="A236" s="53">
        <v>8</v>
      </c>
      <c r="B236" s="54" t="s">
        <v>1194</v>
      </c>
      <c r="C236" s="390" t="s">
        <v>19</v>
      </c>
      <c r="D236" s="54" t="s">
        <v>1297</v>
      </c>
      <c r="E236" s="55">
        <v>100</v>
      </c>
      <c r="F236" s="28"/>
    </row>
    <row r="237" spans="1:6" s="301" customFormat="1" ht="57" thickBot="1" x14ac:dyDescent="0.3">
      <c r="A237" s="184">
        <v>9</v>
      </c>
      <c r="B237" s="184" t="s">
        <v>1130</v>
      </c>
      <c r="C237" s="345" t="s">
        <v>43</v>
      </c>
      <c r="D237" s="184" t="s">
        <v>1365</v>
      </c>
      <c r="E237" s="303">
        <v>80</v>
      </c>
      <c r="F237" s="184"/>
    </row>
    <row r="238" spans="1:6" s="301" customFormat="1" ht="19.5" customHeight="1" thickBot="1" x14ac:dyDescent="0.35">
      <c r="A238" s="740" t="s">
        <v>239</v>
      </c>
      <c r="B238" s="741"/>
      <c r="C238" s="741"/>
      <c r="D238" s="741"/>
      <c r="E238" s="742"/>
      <c r="F238" s="473">
        <v>46</v>
      </c>
    </row>
    <row r="239" spans="1:6" s="301" customFormat="1" ht="75" x14ac:dyDescent="0.25">
      <c r="A239" s="12">
        <v>1</v>
      </c>
      <c r="B239" s="12" t="s">
        <v>240</v>
      </c>
      <c r="C239" s="12" t="s">
        <v>241</v>
      </c>
      <c r="D239" s="12" t="s">
        <v>242</v>
      </c>
      <c r="E239" s="12">
        <v>2000</v>
      </c>
      <c r="F239" s="391"/>
    </row>
    <row r="240" spans="1:6" ht="75" x14ac:dyDescent="0.25">
      <c r="A240" s="5">
        <v>2</v>
      </c>
      <c r="B240" s="106" t="s">
        <v>1195</v>
      </c>
      <c r="C240" s="106" t="s">
        <v>206</v>
      </c>
      <c r="D240" s="106" t="s">
        <v>242</v>
      </c>
      <c r="E240" s="106">
        <v>5000</v>
      </c>
      <c r="F240" s="106"/>
    </row>
    <row r="241" spans="1:6" ht="56.25" x14ac:dyDescent="0.25">
      <c r="A241" s="7">
        <v>3</v>
      </c>
      <c r="B241" s="109" t="s">
        <v>1196</v>
      </c>
      <c r="C241" s="110" t="s">
        <v>243</v>
      </c>
      <c r="D241" s="109" t="s">
        <v>244</v>
      </c>
      <c r="E241" s="111">
        <v>200</v>
      </c>
      <c r="F241" s="7"/>
    </row>
    <row r="242" spans="1:6" ht="93.75" x14ac:dyDescent="0.25">
      <c r="A242" s="7">
        <v>4</v>
      </c>
      <c r="B242" s="109" t="s">
        <v>245</v>
      </c>
      <c r="C242" s="110" t="s">
        <v>246</v>
      </c>
      <c r="D242" s="109" t="s">
        <v>247</v>
      </c>
      <c r="E242" s="111">
        <v>200</v>
      </c>
      <c r="F242" s="5"/>
    </row>
    <row r="243" spans="1:6" ht="75.75" customHeight="1" x14ac:dyDescent="0.25">
      <c r="A243" s="5">
        <v>5</v>
      </c>
      <c r="B243" s="5" t="s">
        <v>1197</v>
      </c>
      <c r="C243" s="9" t="s">
        <v>248</v>
      </c>
      <c r="D243" s="5" t="s">
        <v>249</v>
      </c>
      <c r="E243" s="48">
        <v>200</v>
      </c>
      <c r="F243" s="5"/>
    </row>
    <row r="244" spans="1:6" ht="75" x14ac:dyDescent="0.25">
      <c r="A244" s="5">
        <v>6</v>
      </c>
      <c r="B244" s="5" t="s">
        <v>250</v>
      </c>
      <c r="C244" s="9" t="s">
        <v>251</v>
      </c>
      <c r="D244" s="5" t="s">
        <v>242</v>
      </c>
      <c r="E244" s="48">
        <v>2000</v>
      </c>
      <c r="F244" s="5"/>
    </row>
    <row r="245" spans="1:6" ht="37.5" x14ac:dyDescent="0.25">
      <c r="A245" s="76">
        <v>7</v>
      </c>
      <c r="B245" s="76" t="s">
        <v>1522</v>
      </c>
      <c r="C245" s="78" t="s">
        <v>292</v>
      </c>
      <c r="D245" s="76" t="s">
        <v>154</v>
      </c>
      <c r="E245" s="79">
        <v>300</v>
      </c>
      <c r="F245" s="76"/>
    </row>
    <row r="246" spans="1:6" ht="43.5" customHeight="1" x14ac:dyDescent="0.25">
      <c r="A246" s="5">
        <v>8</v>
      </c>
      <c r="B246" s="106" t="s">
        <v>252</v>
      </c>
      <c r="C246" s="107" t="s">
        <v>253</v>
      </c>
      <c r="D246" s="106" t="s">
        <v>154</v>
      </c>
      <c r="E246" s="108">
        <v>1120</v>
      </c>
      <c r="F246" s="5"/>
    </row>
    <row r="247" spans="1:6" ht="63" customHeight="1" x14ac:dyDescent="0.25">
      <c r="A247" s="5">
        <v>9</v>
      </c>
      <c r="B247" s="5" t="s">
        <v>1413</v>
      </c>
      <c r="C247" s="15" t="s">
        <v>198</v>
      </c>
      <c r="D247" s="15" t="s">
        <v>199</v>
      </c>
      <c r="E247" s="48">
        <v>170</v>
      </c>
      <c r="F247" s="5"/>
    </row>
    <row r="248" spans="1:6" ht="56.25" x14ac:dyDescent="0.25">
      <c r="A248" s="5">
        <v>10</v>
      </c>
      <c r="B248" s="5" t="s">
        <v>1415</v>
      </c>
      <c r="C248" s="9" t="s">
        <v>2357</v>
      </c>
      <c r="D248" s="5" t="s">
        <v>2358</v>
      </c>
      <c r="E248" s="48">
        <v>80</v>
      </c>
      <c r="F248" s="5"/>
    </row>
    <row r="249" spans="1:6" ht="56.25" x14ac:dyDescent="0.25">
      <c r="A249" s="5">
        <v>11</v>
      </c>
      <c r="B249" s="5" t="s">
        <v>1417</v>
      </c>
      <c r="C249" s="9" t="s">
        <v>2355</v>
      </c>
      <c r="D249" s="5" t="s">
        <v>2356</v>
      </c>
      <c r="E249" s="48">
        <v>80</v>
      </c>
      <c r="F249" s="5"/>
    </row>
    <row r="250" spans="1:6" ht="75" x14ac:dyDescent="0.25">
      <c r="A250" s="5">
        <v>12</v>
      </c>
      <c r="B250" s="5" t="s">
        <v>1416</v>
      </c>
      <c r="C250" s="9" t="s">
        <v>2359</v>
      </c>
      <c r="D250" s="5" t="s">
        <v>2360</v>
      </c>
      <c r="E250" s="48">
        <v>60</v>
      </c>
      <c r="F250" s="5"/>
    </row>
    <row r="251" spans="1:6" ht="75" x14ac:dyDescent="0.25">
      <c r="A251" s="5">
        <v>13</v>
      </c>
      <c r="B251" s="5" t="s">
        <v>1418</v>
      </c>
      <c r="C251" s="9" t="s">
        <v>2361</v>
      </c>
      <c r="D251" s="5" t="s">
        <v>146</v>
      </c>
      <c r="E251" s="48">
        <v>60</v>
      </c>
      <c r="F251" s="5"/>
    </row>
    <row r="252" spans="1:6" ht="56.25" x14ac:dyDescent="0.25">
      <c r="A252" s="5">
        <v>14</v>
      </c>
      <c r="B252" s="5" t="s">
        <v>1448</v>
      </c>
      <c r="C252" s="9" t="s">
        <v>2362</v>
      </c>
      <c r="D252" s="5" t="s">
        <v>2363</v>
      </c>
      <c r="E252" s="48">
        <v>60</v>
      </c>
      <c r="F252" s="5"/>
    </row>
    <row r="253" spans="1:6" ht="69" customHeight="1" x14ac:dyDescent="0.25">
      <c r="A253" s="184">
        <v>15</v>
      </c>
      <c r="B253" s="184" t="s">
        <v>2369</v>
      </c>
      <c r="C253" s="345" t="s">
        <v>2361</v>
      </c>
      <c r="D253" s="184" t="s">
        <v>146</v>
      </c>
      <c r="E253" s="185"/>
      <c r="F253" s="184"/>
    </row>
    <row r="254" spans="1:6" ht="75" x14ac:dyDescent="0.25">
      <c r="A254" s="5">
        <v>16</v>
      </c>
      <c r="B254" s="5" t="s">
        <v>1449</v>
      </c>
      <c r="C254" s="9" t="s">
        <v>2362</v>
      </c>
      <c r="D254" s="5" t="s">
        <v>2363</v>
      </c>
      <c r="E254" s="48">
        <v>60</v>
      </c>
      <c r="F254" s="5"/>
    </row>
    <row r="255" spans="1:6" ht="56.25" x14ac:dyDescent="0.25">
      <c r="A255" s="5">
        <v>17</v>
      </c>
      <c r="B255" s="5" t="s">
        <v>1419</v>
      </c>
      <c r="C255" s="178" t="s">
        <v>192</v>
      </c>
      <c r="D255" s="7" t="s">
        <v>23</v>
      </c>
      <c r="E255" s="48">
        <v>170</v>
      </c>
      <c r="F255" s="5"/>
    </row>
    <row r="256" spans="1:6" ht="56.25" x14ac:dyDescent="0.25">
      <c r="A256" s="5">
        <v>18</v>
      </c>
      <c r="B256" s="5" t="s">
        <v>1420</v>
      </c>
      <c r="C256" s="9" t="s">
        <v>2364</v>
      </c>
      <c r="D256" s="5" t="s">
        <v>254</v>
      </c>
      <c r="E256" s="48">
        <v>60</v>
      </c>
      <c r="F256" s="5"/>
    </row>
    <row r="257" spans="1:6" ht="56.25" x14ac:dyDescent="0.25">
      <c r="A257" s="5">
        <v>19</v>
      </c>
      <c r="B257" s="5" t="s">
        <v>1421</v>
      </c>
      <c r="C257" s="9" t="s">
        <v>3645</v>
      </c>
      <c r="D257" s="5" t="s">
        <v>35</v>
      </c>
      <c r="E257" s="48">
        <v>240</v>
      </c>
      <c r="F257" s="5"/>
    </row>
    <row r="258" spans="1:6" ht="56.25" x14ac:dyDescent="0.25">
      <c r="A258" s="5">
        <v>20</v>
      </c>
      <c r="B258" s="5" t="s">
        <v>1422</v>
      </c>
      <c r="C258" s="9" t="s">
        <v>2365</v>
      </c>
      <c r="D258" s="5" t="s">
        <v>3490</v>
      </c>
      <c r="E258" s="48">
        <v>80</v>
      </c>
      <c r="F258" s="5"/>
    </row>
    <row r="259" spans="1:6" ht="56.25" x14ac:dyDescent="0.25">
      <c r="A259" s="5">
        <v>21</v>
      </c>
      <c r="B259" s="5" t="s">
        <v>255</v>
      </c>
      <c r="C259" s="9" t="s">
        <v>2327</v>
      </c>
      <c r="D259" s="5" t="s">
        <v>35</v>
      </c>
      <c r="E259" s="48">
        <v>100</v>
      </c>
      <c r="F259" s="5"/>
    </row>
    <row r="260" spans="1:6" ht="75" x14ac:dyDescent="0.25">
      <c r="A260" s="5">
        <v>22</v>
      </c>
      <c r="B260" s="5" t="s">
        <v>256</v>
      </c>
      <c r="C260" s="9" t="s">
        <v>257</v>
      </c>
      <c r="D260" s="5" t="s">
        <v>12</v>
      </c>
      <c r="E260" s="48">
        <v>200</v>
      </c>
      <c r="F260" s="5"/>
    </row>
    <row r="261" spans="1:6" ht="63.75" customHeight="1" x14ac:dyDescent="0.25">
      <c r="A261" s="183">
        <v>23</v>
      </c>
      <c r="B261" s="184" t="s">
        <v>2366</v>
      </c>
      <c r="C261" s="345" t="s">
        <v>2367</v>
      </c>
      <c r="D261" s="184" t="s">
        <v>23</v>
      </c>
      <c r="E261" s="184" t="s">
        <v>2368</v>
      </c>
      <c r="F261" s="410"/>
    </row>
    <row r="262" spans="1:6" ht="60" customHeight="1" x14ac:dyDescent="0.25">
      <c r="A262" s="56">
        <v>24</v>
      </c>
      <c r="B262" s="15" t="s">
        <v>258</v>
      </c>
      <c r="C262" s="16" t="s">
        <v>16</v>
      </c>
      <c r="D262" s="15" t="s">
        <v>12</v>
      </c>
      <c r="E262" s="15">
        <v>60</v>
      </c>
      <c r="F262" s="113"/>
    </row>
    <row r="263" spans="1:6" ht="56.25" x14ac:dyDescent="0.25">
      <c r="A263" s="5">
        <v>25</v>
      </c>
      <c r="B263" s="5" t="s">
        <v>259</v>
      </c>
      <c r="C263" s="5" t="s">
        <v>260</v>
      </c>
      <c r="D263" s="5" t="s">
        <v>261</v>
      </c>
      <c r="E263" s="48">
        <v>100</v>
      </c>
      <c r="F263" s="5"/>
    </row>
    <row r="264" spans="1:6" ht="56.25" x14ac:dyDescent="0.25">
      <c r="A264" s="5">
        <v>26</v>
      </c>
      <c r="B264" s="5" t="s">
        <v>262</v>
      </c>
      <c r="C264" s="5" t="s">
        <v>2361</v>
      </c>
      <c r="D264" s="5" t="s">
        <v>146</v>
      </c>
      <c r="E264" s="48">
        <v>40</v>
      </c>
      <c r="F264" s="5"/>
    </row>
    <row r="265" spans="1:6" ht="37.5" x14ac:dyDescent="0.25">
      <c r="A265" s="5">
        <v>27</v>
      </c>
      <c r="B265" s="5" t="s">
        <v>1199</v>
      </c>
      <c r="C265" s="9" t="s">
        <v>3640</v>
      </c>
      <c r="D265" s="5" t="s">
        <v>3639</v>
      </c>
      <c r="E265" s="48">
        <v>3000</v>
      </c>
      <c r="F265" s="5"/>
    </row>
    <row r="266" spans="1:6" ht="56.25" x14ac:dyDescent="0.25">
      <c r="A266" s="5">
        <v>28</v>
      </c>
      <c r="B266" s="5" t="s">
        <v>219</v>
      </c>
      <c r="C266" s="9" t="s">
        <v>13</v>
      </c>
      <c r="D266" s="5" t="s">
        <v>12</v>
      </c>
      <c r="E266" s="48">
        <v>200</v>
      </c>
      <c r="F266" s="5"/>
    </row>
    <row r="267" spans="1:6" ht="56.25" x14ac:dyDescent="0.25">
      <c r="A267" s="5">
        <v>29</v>
      </c>
      <c r="B267" s="5" t="s">
        <v>1198</v>
      </c>
      <c r="C267" s="9" t="s">
        <v>263</v>
      </c>
      <c r="D267" s="5" t="s">
        <v>264</v>
      </c>
      <c r="E267" s="48">
        <v>200</v>
      </c>
      <c r="F267" s="5"/>
    </row>
    <row r="268" spans="1:6" ht="81" customHeight="1" x14ac:dyDescent="0.25">
      <c r="A268" s="5">
        <v>30</v>
      </c>
      <c r="B268" s="106" t="s">
        <v>1201</v>
      </c>
      <c r="C268" s="107" t="s">
        <v>3393</v>
      </c>
      <c r="D268" s="106" t="s">
        <v>186</v>
      </c>
      <c r="E268" s="108">
        <v>300</v>
      </c>
      <c r="F268" s="5"/>
    </row>
    <row r="269" spans="1:6" ht="93.75" x14ac:dyDescent="0.25">
      <c r="A269" s="5">
        <v>31</v>
      </c>
      <c r="B269" s="5" t="s">
        <v>1200</v>
      </c>
      <c r="C269" s="9" t="s">
        <v>3392</v>
      </c>
      <c r="D269" s="5" t="s">
        <v>146</v>
      </c>
      <c r="E269" s="48">
        <v>300</v>
      </c>
      <c r="F269" s="5"/>
    </row>
    <row r="270" spans="1:6" ht="93.75" x14ac:dyDescent="0.25">
      <c r="A270" s="5">
        <v>32</v>
      </c>
      <c r="B270" s="5" t="s">
        <v>1203</v>
      </c>
      <c r="C270" s="9" t="s">
        <v>3394</v>
      </c>
      <c r="D270" s="5" t="s">
        <v>3395</v>
      </c>
      <c r="E270" s="48">
        <v>300</v>
      </c>
      <c r="F270" s="5"/>
    </row>
    <row r="271" spans="1:6" ht="93.75" x14ac:dyDescent="0.25">
      <c r="A271" s="5">
        <v>33</v>
      </c>
      <c r="B271" s="5" t="s">
        <v>1202</v>
      </c>
      <c r="C271" s="9" t="s">
        <v>3397</v>
      </c>
      <c r="D271" s="5" t="s">
        <v>3396</v>
      </c>
      <c r="E271" s="48">
        <v>300</v>
      </c>
      <c r="F271" s="5"/>
    </row>
    <row r="272" spans="1:6" s="301" customFormat="1" ht="79.5" customHeight="1" x14ac:dyDescent="0.25">
      <c r="A272" s="184">
        <v>34</v>
      </c>
      <c r="B272" s="184" t="s">
        <v>3399</v>
      </c>
      <c r="C272" s="345" t="s">
        <v>3398</v>
      </c>
      <c r="D272" s="184" t="s">
        <v>3402</v>
      </c>
      <c r="E272" s="303">
        <v>40</v>
      </c>
      <c r="F272" s="184"/>
    </row>
    <row r="273" spans="1:8" s="301" customFormat="1" ht="81" customHeight="1" x14ac:dyDescent="0.25">
      <c r="A273" s="184">
        <v>35</v>
      </c>
      <c r="B273" s="184" t="s">
        <v>3401</v>
      </c>
      <c r="C273" s="345" t="s">
        <v>3400</v>
      </c>
      <c r="D273" s="184" t="s">
        <v>35</v>
      </c>
      <c r="E273" s="303">
        <v>60</v>
      </c>
      <c r="F273" s="184"/>
    </row>
    <row r="274" spans="1:8" ht="56.25" x14ac:dyDescent="0.25">
      <c r="A274" s="5">
        <v>36</v>
      </c>
      <c r="B274" s="5" t="s">
        <v>3422</v>
      </c>
      <c r="C274" s="9" t="s">
        <v>265</v>
      </c>
      <c r="D274" s="5" t="s">
        <v>266</v>
      </c>
      <c r="E274" s="48">
        <v>80</v>
      </c>
      <c r="F274" s="5"/>
    </row>
    <row r="275" spans="1:8" ht="112.5" x14ac:dyDescent="0.25">
      <c r="A275" s="5">
        <v>37</v>
      </c>
      <c r="B275" s="106" t="s">
        <v>1455</v>
      </c>
      <c r="C275" s="107" t="s">
        <v>187</v>
      </c>
      <c r="D275" s="106" t="s">
        <v>267</v>
      </c>
      <c r="E275" s="108">
        <v>200</v>
      </c>
      <c r="F275" s="5"/>
    </row>
    <row r="276" spans="1:8" ht="56.25" x14ac:dyDescent="0.25">
      <c r="A276" s="5">
        <v>38</v>
      </c>
      <c r="B276" s="5" t="s">
        <v>268</v>
      </c>
      <c r="C276" s="9" t="s">
        <v>269</v>
      </c>
      <c r="D276" s="5" t="s">
        <v>270</v>
      </c>
      <c r="E276" s="48">
        <v>100</v>
      </c>
      <c r="F276" s="5"/>
    </row>
    <row r="277" spans="1:8" ht="56.25" x14ac:dyDescent="0.25">
      <c r="A277" s="5">
        <v>39</v>
      </c>
      <c r="B277" s="5" t="s">
        <v>271</v>
      </c>
      <c r="C277" s="9" t="s">
        <v>182</v>
      </c>
      <c r="D277" s="5" t="s">
        <v>35</v>
      </c>
      <c r="E277" s="48">
        <v>600</v>
      </c>
      <c r="F277" s="5"/>
    </row>
    <row r="278" spans="1:8" ht="37.5" x14ac:dyDescent="0.25">
      <c r="A278" s="5">
        <v>40</v>
      </c>
      <c r="B278" s="106" t="s">
        <v>1204</v>
      </c>
      <c r="C278" s="107" t="s">
        <v>187</v>
      </c>
      <c r="D278" s="106" t="s">
        <v>87</v>
      </c>
      <c r="E278" s="108">
        <v>1000</v>
      </c>
      <c r="F278" s="5"/>
    </row>
    <row r="279" spans="1:8" ht="75" x14ac:dyDescent="0.25">
      <c r="A279" s="5">
        <v>41</v>
      </c>
      <c r="B279" s="5" t="s">
        <v>1414</v>
      </c>
      <c r="C279" s="5" t="s">
        <v>88</v>
      </c>
      <c r="D279" s="5" t="s">
        <v>146</v>
      </c>
      <c r="E279" s="48">
        <v>20</v>
      </c>
      <c r="F279" s="5"/>
    </row>
    <row r="280" spans="1:8" ht="37.5" x14ac:dyDescent="0.25">
      <c r="A280" s="5">
        <v>42</v>
      </c>
      <c r="B280" s="5" t="s">
        <v>1205</v>
      </c>
      <c r="C280" s="5" t="s">
        <v>88</v>
      </c>
      <c r="D280" s="5" t="s">
        <v>35</v>
      </c>
      <c r="E280" s="48">
        <v>20</v>
      </c>
      <c r="F280" s="5"/>
    </row>
    <row r="281" spans="1:8" ht="56.25" x14ac:dyDescent="0.25">
      <c r="A281" s="5">
        <v>43</v>
      </c>
      <c r="B281" s="5" t="s">
        <v>1206</v>
      </c>
      <c r="C281" s="5" t="s">
        <v>18</v>
      </c>
      <c r="D281" s="5" t="s">
        <v>146</v>
      </c>
      <c r="E281" s="48">
        <v>40</v>
      </c>
      <c r="F281" s="5"/>
    </row>
    <row r="282" spans="1:8" ht="37.5" x14ac:dyDescent="0.25">
      <c r="A282" s="5">
        <v>44</v>
      </c>
      <c r="B282" s="5" t="s">
        <v>272</v>
      </c>
      <c r="C282" s="9" t="s">
        <v>3446</v>
      </c>
      <c r="D282" s="5" t="s">
        <v>12</v>
      </c>
      <c r="E282" s="48">
        <v>90</v>
      </c>
      <c r="F282" s="5"/>
    </row>
    <row r="283" spans="1:8" ht="75" x14ac:dyDescent="0.25">
      <c r="A283" s="5">
        <v>45</v>
      </c>
      <c r="B283" s="5" t="s">
        <v>273</v>
      </c>
      <c r="C283" s="9" t="s">
        <v>2364</v>
      </c>
      <c r="D283" s="5" t="s">
        <v>12</v>
      </c>
      <c r="E283" s="48">
        <v>200</v>
      </c>
      <c r="F283" s="5"/>
    </row>
    <row r="284" spans="1:8" ht="113.25" thickBot="1" x14ac:dyDescent="0.3">
      <c r="A284" s="5">
        <v>46</v>
      </c>
      <c r="B284" s="5" t="s">
        <v>274</v>
      </c>
      <c r="C284" s="9" t="s">
        <v>43</v>
      </c>
      <c r="D284" s="5" t="s">
        <v>12</v>
      </c>
      <c r="E284" s="28">
        <v>80</v>
      </c>
      <c r="F284" s="113"/>
      <c r="H284" s="344"/>
    </row>
    <row r="285" spans="1:8" ht="46.5" customHeight="1" thickBot="1" x14ac:dyDescent="0.3">
      <c r="A285" s="740" t="s">
        <v>275</v>
      </c>
      <c r="B285" s="741"/>
      <c r="C285" s="741"/>
      <c r="D285" s="741"/>
      <c r="E285" s="741"/>
      <c r="F285" s="416">
        <f>F286+F339+F620+F921+F932+F943+F1047+F1118</f>
        <v>711</v>
      </c>
    </row>
    <row r="286" spans="1:8" ht="42" customHeight="1" thickBot="1" x14ac:dyDescent="0.3">
      <c r="A286" s="740" t="s">
        <v>276</v>
      </c>
      <c r="B286" s="741"/>
      <c r="C286" s="741"/>
      <c r="D286" s="741"/>
      <c r="E286" s="741"/>
      <c r="F286" s="392">
        <f>SUM(F287:F338)</f>
        <v>45</v>
      </c>
    </row>
    <row r="287" spans="1:8" ht="20.25" thickBot="1" x14ac:dyDescent="0.3">
      <c r="A287" s="738" t="s">
        <v>277</v>
      </c>
      <c r="B287" s="739"/>
      <c r="C287" s="209"/>
      <c r="D287" s="209"/>
      <c r="E287" s="209"/>
      <c r="F287" s="41">
        <v>2</v>
      </c>
    </row>
    <row r="288" spans="1:8" ht="56.25" x14ac:dyDescent="0.25">
      <c r="A288" s="7">
        <v>1</v>
      </c>
      <c r="B288" s="7" t="s">
        <v>278</v>
      </c>
      <c r="C288" s="7" t="s">
        <v>88</v>
      </c>
      <c r="D288" s="7" t="s">
        <v>279</v>
      </c>
      <c r="E288" s="47">
        <v>136</v>
      </c>
      <c r="F288" s="358"/>
    </row>
    <row r="289" spans="1:6" ht="75.75" thickBot="1" x14ac:dyDescent="0.3">
      <c r="A289" s="6">
        <v>2</v>
      </c>
      <c r="B289" s="6" t="s">
        <v>280</v>
      </c>
      <c r="C289" s="6" t="s">
        <v>281</v>
      </c>
      <c r="D289" s="7" t="s">
        <v>282</v>
      </c>
      <c r="E289" s="49">
        <v>120</v>
      </c>
      <c r="F289" s="28"/>
    </row>
    <row r="290" spans="1:6" ht="20.25" thickBot="1" x14ac:dyDescent="0.3">
      <c r="A290" s="738" t="s">
        <v>283</v>
      </c>
      <c r="B290" s="739"/>
      <c r="C290" s="209"/>
      <c r="D290" s="209"/>
      <c r="E290" s="209"/>
      <c r="F290" s="41">
        <v>11</v>
      </c>
    </row>
    <row r="291" spans="1:6" ht="56.25" x14ac:dyDescent="0.25">
      <c r="A291" s="5">
        <v>1</v>
      </c>
      <c r="B291" s="5" t="s">
        <v>1450</v>
      </c>
      <c r="C291" s="9" t="s">
        <v>284</v>
      </c>
      <c r="D291" s="6" t="s">
        <v>285</v>
      </c>
      <c r="E291" s="5">
        <v>140</v>
      </c>
      <c r="F291" s="5"/>
    </row>
    <row r="292" spans="1:6" ht="56.25" x14ac:dyDescent="0.25">
      <c r="A292" s="5">
        <v>2</v>
      </c>
      <c r="B292" s="15" t="s">
        <v>1451</v>
      </c>
      <c r="C292" s="9" t="s">
        <v>286</v>
      </c>
      <c r="D292" s="6" t="s">
        <v>285</v>
      </c>
      <c r="E292" s="5">
        <v>140</v>
      </c>
      <c r="F292" s="356"/>
    </row>
    <row r="293" spans="1:6" ht="75" x14ac:dyDescent="0.25">
      <c r="A293" s="5">
        <v>3</v>
      </c>
      <c r="B293" s="5" t="s">
        <v>1457</v>
      </c>
      <c r="C293" s="9" t="s">
        <v>287</v>
      </c>
      <c r="D293" s="6" t="s">
        <v>285</v>
      </c>
      <c r="E293" s="5">
        <v>140</v>
      </c>
      <c r="F293" s="5"/>
    </row>
    <row r="294" spans="1:6" ht="56.25" x14ac:dyDescent="0.25">
      <c r="A294" s="5">
        <v>4</v>
      </c>
      <c r="B294" s="5" t="s">
        <v>1458</v>
      </c>
      <c r="C294" s="9" t="s">
        <v>288</v>
      </c>
      <c r="D294" s="5" t="s">
        <v>289</v>
      </c>
      <c r="E294" s="5">
        <v>120</v>
      </c>
      <c r="F294" s="5"/>
    </row>
    <row r="295" spans="1:6" ht="61.5" customHeight="1" x14ac:dyDescent="0.25">
      <c r="A295" s="5">
        <v>5</v>
      </c>
      <c r="B295" s="5" t="s">
        <v>569</v>
      </c>
      <c r="C295" s="9" t="s">
        <v>290</v>
      </c>
      <c r="D295" s="6" t="s">
        <v>285</v>
      </c>
      <c r="E295" s="5">
        <v>140</v>
      </c>
      <c r="F295" s="5"/>
    </row>
    <row r="296" spans="1:6" ht="56.25" x14ac:dyDescent="0.25">
      <c r="A296" s="76">
        <v>6</v>
      </c>
      <c r="B296" s="76" t="s">
        <v>1452</v>
      </c>
      <c r="C296" s="9" t="s">
        <v>290</v>
      </c>
      <c r="D296" s="6" t="s">
        <v>285</v>
      </c>
      <c r="E296" s="5">
        <v>140</v>
      </c>
      <c r="F296" s="76"/>
    </row>
    <row r="297" spans="1:6" ht="75" x14ac:dyDescent="0.25">
      <c r="A297" s="5">
        <v>7</v>
      </c>
      <c r="B297" s="5" t="s">
        <v>1459</v>
      </c>
      <c r="C297" s="9" t="s">
        <v>291</v>
      </c>
      <c r="D297" s="5" t="s">
        <v>1298</v>
      </c>
      <c r="E297" s="5">
        <v>140</v>
      </c>
      <c r="F297" s="5"/>
    </row>
    <row r="298" spans="1:6" ht="56.25" x14ac:dyDescent="0.25">
      <c r="A298" s="5">
        <v>8</v>
      </c>
      <c r="B298" s="5" t="s">
        <v>1461</v>
      </c>
      <c r="C298" s="9" t="s">
        <v>292</v>
      </c>
      <c r="D298" s="5" t="s">
        <v>289</v>
      </c>
      <c r="E298" s="5">
        <v>120</v>
      </c>
      <c r="F298" s="5"/>
    </row>
    <row r="299" spans="1:6" ht="75" x14ac:dyDescent="0.25">
      <c r="A299" s="5">
        <v>9</v>
      </c>
      <c r="B299" s="5" t="s">
        <v>1460</v>
      </c>
      <c r="C299" s="9" t="s">
        <v>293</v>
      </c>
      <c r="D299" s="5" t="s">
        <v>294</v>
      </c>
      <c r="E299" s="5">
        <v>120</v>
      </c>
      <c r="F299" s="5"/>
    </row>
    <row r="300" spans="1:6" ht="75" x14ac:dyDescent="0.25">
      <c r="A300" s="5">
        <v>10</v>
      </c>
      <c r="B300" s="5" t="s">
        <v>1453</v>
      </c>
      <c r="C300" s="9" t="s">
        <v>295</v>
      </c>
      <c r="D300" s="6" t="s">
        <v>285</v>
      </c>
      <c r="E300" s="5">
        <v>200</v>
      </c>
      <c r="F300" s="5"/>
    </row>
    <row r="301" spans="1:6" ht="94.5" thickBot="1" x14ac:dyDescent="0.3">
      <c r="A301" s="28">
        <v>11</v>
      </c>
      <c r="B301" s="28" t="s">
        <v>1454</v>
      </c>
      <c r="C301" s="465" t="s">
        <v>296</v>
      </c>
      <c r="D301" s="6" t="s">
        <v>285</v>
      </c>
      <c r="E301" s="28">
        <v>200</v>
      </c>
      <c r="F301" s="28"/>
    </row>
    <row r="302" spans="1:6" ht="20.25" thickBot="1" x14ac:dyDescent="0.3">
      <c r="A302" s="738" t="s">
        <v>297</v>
      </c>
      <c r="B302" s="739"/>
      <c r="C302" s="209"/>
      <c r="D302" s="209"/>
      <c r="E302" s="209"/>
      <c r="F302" s="41">
        <v>15</v>
      </c>
    </row>
    <row r="303" spans="1:6" ht="112.5" x14ac:dyDescent="0.25">
      <c r="A303" s="7">
        <v>1</v>
      </c>
      <c r="B303" s="7" t="s">
        <v>1207</v>
      </c>
      <c r="C303" s="7" t="s">
        <v>298</v>
      </c>
      <c r="D303" s="7" t="s">
        <v>23</v>
      </c>
      <c r="E303" s="47">
        <v>200</v>
      </c>
      <c r="F303" s="12"/>
    </row>
    <row r="304" spans="1:6" ht="37.5" x14ac:dyDescent="0.25">
      <c r="A304" s="5">
        <v>2</v>
      </c>
      <c r="B304" s="5" t="s">
        <v>299</v>
      </c>
      <c r="C304" s="5" t="s">
        <v>298</v>
      </c>
      <c r="D304" s="5" t="s">
        <v>23</v>
      </c>
      <c r="E304" s="48">
        <v>50</v>
      </c>
      <c r="F304" s="5"/>
    </row>
    <row r="305" spans="1:6" ht="75" x14ac:dyDescent="0.25">
      <c r="A305" s="5">
        <v>3</v>
      </c>
      <c r="B305" s="5" t="s">
        <v>300</v>
      </c>
      <c r="C305" s="5" t="s">
        <v>298</v>
      </c>
      <c r="D305" s="5" t="s">
        <v>23</v>
      </c>
      <c r="E305" s="48">
        <v>150</v>
      </c>
      <c r="F305" s="5"/>
    </row>
    <row r="306" spans="1:6" ht="112.5" x14ac:dyDescent="0.25">
      <c r="A306" s="5">
        <v>4</v>
      </c>
      <c r="B306" s="5" t="s">
        <v>1412</v>
      </c>
      <c r="C306" s="5" t="s">
        <v>198</v>
      </c>
      <c r="D306" s="5" t="s">
        <v>301</v>
      </c>
      <c r="E306" s="48">
        <v>300</v>
      </c>
      <c r="F306" s="5"/>
    </row>
    <row r="307" spans="1:6" ht="131.25" x14ac:dyDescent="0.25">
      <c r="A307" s="5">
        <v>5</v>
      </c>
      <c r="B307" s="5" t="s">
        <v>1208</v>
      </c>
      <c r="C307" s="5" t="s">
        <v>302</v>
      </c>
      <c r="D307" s="5" t="s">
        <v>303</v>
      </c>
      <c r="E307" s="48">
        <v>220</v>
      </c>
      <c r="F307" s="5"/>
    </row>
    <row r="308" spans="1:6" ht="75" x14ac:dyDescent="0.25">
      <c r="A308" s="5">
        <v>6</v>
      </c>
      <c r="B308" s="5" t="s">
        <v>304</v>
      </c>
      <c r="C308" s="5" t="s">
        <v>302</v>
      </c>
      <c r="D308" s="5" t="s">
        <v>303</v>
      </c>
      <c r="E308" s="48">
        <v>50</v>
      </c>
      <c r="F308" s="5"/>
    </row>
    <row r="309" spans="1:6" ht="75" x14ac:dyDescent="0.25">
      <c r="A309" s="5">
        <v>7</v>
      </c>
      <c r="B309" s="5" t="s">
        <v>305</v>
      </c>
      <c r="C309" s="5" t="s">
        <v>302</v>
      </c>
      <c r="D309" s="5" t="s">
        <v>303</v>
      </c>
      <c r="E309" s="48">
        <v>170</v>
      </c>
      <c r="F309" s="5"/>
    </row>
    <row r="310" spans="1:6" ht="131.25" x14ac:dyDescent="0.25">
      <c r="A310" s="5">
        <v>8</v>
      </c>
      <c r="B310" s="5" t="s">
        <v>1465</v>
      </c>
      <c r="C310" s="5" t="s">
        <v>306</v>
      </c>
      <c r="D310" s="5" t="s">
        <v>307</v>
      </c>
      <c r="E310" s="48">
        <v>240</v>
      </c>
      <c r="F310" s="5"/>
    </row>
    <row r="311" spans="1:6" ht="37.5" x14ac:dyDescent="0.25">
      <c r="A311" s="5">
        <v>9</v>
      </c>
      <c r="B311" s="5" t="s">
        <v>308</v>
      </c>
      <c r="C311" s="5" t="s">
        <v>306</v>
      </c>
      <c r="D311" s="5" t="s">
        <v>307</v>
      </c>
      <c r="E311" s="48">
        <v>40</v>
      </c>
      <c r="F311" s="5"/>
    </row>
    <row r="312" spans="1:6" ht="56.25" x14ac:dyDescent="0.25">
      <c r="A312" s="5">
        <v>10</v>
      </c>
      <c r="B312" s="5" t="s">
        <v>300</v>
      </c>
      <c r="C312" s="5" t="s">
        <v>306</v>
      </c>
      <c r="D312" s="5" t="s">
        <v>307</v>
      </c>
      <c r="E312" s="48">
        <v>200</v>
      </c>
      <c r="F312" s="5"/>
    </row>
    <row r="313" spans="1:6" ht="112.5" x14ac:dyDescent="0.25">
      <c r="A313" s="5">
        <v>11</v>
      </c>
      <c r="B313" s="5" t="s">
        <v>1464</v>
      </c>
      <c r="C313" s="5" t="s">
        <v>309</v>
      </c>
      <c r="D313" s="5" t="s">
        <v>23</v>
      </c>
      <c r="E313" s="48">
        <v>150</v>
      </c>
      <c r="F313" s="5"/>
    </row>
    <row r="314" spans="1:6" ht="112.5" x14ac:dyDescent="0.25">
      <c r="A314" s="5">
        <v>12</v>
      </c>
      <c r="B314" s="5" t="s">
        <v>1463</v>
      </c>
      <c r="C314" s="5" t="s">
        <v>310</v>
      </c>
      <c r="D314" s="5" t="s">
        <v>177</v>
      </c>
      <c r="E314" s="48">
        <v>150</v>
      </c>
      <c r="F314" s="5"/>
    </row>
    <row r="315" spans="1:6" ht="112.5" x14ac:dyDescent="0.25">
      <c r="A315" s="5">
        <v>13</v>
      </c>
      <c r="B315" s="5" t="s">
        <v>1462</v>
      </c>
      <c r="C315" s="5" t="s">
        <v>311</v>
      </c>
      <c r="D315" s="5" t="s">
        <v>87</v>
      </c>
      <c r="E315" s="48">
        <v>500</v>
      </c>
      <c r="F315" s="5"/>
    </row>
    <row r="316" spans="1:6" s="301" customFormat="1" ht="75.75" thickBot="1" x14ac:dyDescent="0.3">
      <c r="A316" s="184">
        <v>14</v>
      </c>
      <c r="B316" s="184" t="s">
        <v>3503</v>
      </c>
      <c r="C316" s="184" t="s">
        <v>3906</v>
      </c>
      <c r="D316" s="184" t="s">
        <v>3504</v>
      </c>
      <c r="E316" s="303">
        <v>200</v>
      </c>
      <c r="F316" s="184"/>
    </row>
    <row r="317" spans="1:6" s="301" customFormat="1" ht="113.25" thickBot="1" x14ac:dyDescent="0.3">
      <c r="A317" s="5">
        <v>15</v>
      </c>
      <c r="B317" s="5" t="s">
        <v>1517</v>
      </c>
      <c r="C317" s="5" t="s">
        <v>312</v>
      </c>
      <c r="D317" s="5" t="s">
        <v>313</v>
      </c>
      <c r="E317" s="48">
        <v>140</v>
      </c>
      <c r="F317" s="5"/>
    </row>
    <row r="318" spans="1:6" ht="20.25" thickBot="1" x14ac:dyDescent="0.3">
      <c r="A318" s="738" t="s">
        <v>315</v>
      </c>
      <c r="B318" s="739"/>
      <c r="C318" s="209"/>
      <c r="D318" s="209"/>
      <c r="E318" s="209"/>
      <c r="F318" s="41">
        <v>2</v>
      </c>
    </row>
    <row r="319" spans="1:6" ht="56.25" x14ac:dyDescent="0.25">
      <c r="A319" s="12">
        <v>1</v>
      </c>
      <c r="B319" s="12" t="s">
        <v>316</v>
      </c>
      <c r="C319" s="13" t="s">
        <v>15</v>
      </c>
      <c r="D319" s="12" t="s">
        <v>3643</v>
      </c>
      <c r="E319" s="12">
        <v>40</v>
      </c>
      <c r="F319" s="12"/>
    </row>
    <row r="320" spans="1:6" s="301" customFormat="1" ht="39.75" customHeight="1" x14ac:dyDescent="0.25">
      <c r="A320" s="184">
        <v>2</v>
      </c>
      <c r="B320" s="184" t="s">
        <v>3657</v>
      </c>
      <c r="C320" s="345" t="s">
        <v>3658</v>
      </c>
      <c r="D320" s="184" t="s">
        <v>3659</v>
      </c>
      <c r="E320" s="184">
        <v>40</v>
      </c>
      <c r="F320" s="184"/>
    </row>
    <row r="321" spans="1:6" ht="20.25" thickBot="1" x14ac:dyDescent="0.3">
      <c r="A321" s="754" t="s">
        <v>317</v>
      </c>
      <c r="B321" s="753"/>
      <c r="C321" s="347"/>
      <c r="D321" s="347"/>
      <c r="E321" s="347"/>
      <c r="F321" s="382">
        <v>6</v>
      </c>
    </row>
    <row r="322" spans="1:6" ht="150" x14ac:dyDescent="0.25">
      <c r="A322" s="57">
        <v>1</v>
      </c>
      <c r="B322" s="12" t="s">
        <v>1299</v>
      </c>
      <c r="C322" s="12" t="s">
        <v>318</v>
      </c>
      <c r="D322" s="12" t="s">
        <v>1300</v>
      </c>
      <c r="E322" s="35">
        <v>30</v>
      </c>
      <c r="F322" s="12"/>
    </row>
    <row r="323" spans="1:6" ht="93.75" x14ac:dyDescent="0.25">
      <c r="A323" s="5">
        <v>2</v>
      </c>
      <c r="B323" s="5" t="s">
        <v>1209</v>
      </c>
      <c r="C323" s="5" t="s">
        <v>319</v>
      </c>
      <c r="D323" s="76" t="s">
        <v>1300</v>
      </c>
      <c r="E323" s="48">
        <v>60</v>
      </c>
      <c r="F323" s="5"/>
    </row>
    <row r="324" spans="1:6" ht="75" x14ac:dyDescent="0.25">
      <c r="A324" s="7">
        <v>3</v>
      </c>
      <c r="B324" s="7" t="s">
        <v>320</v>
      </c>
      <c r="C324" s="7" t="s">
        <v>321</v>
      </c>
      <c r="D324" s="76" t="s">
        <v>1300</v>
      </c>
      <c r="E324" s="47">
        <v>40</v>
      </c>
      <c r="F324" s="5"/>
    </row>
    <row r="325" spans="1:6" ht="75" x14ac:dyDescent="0.25">
      <c r="A325" s="5">
        <v>4</v>
      </c>
      <c r="B325" s="5" t="s">
        <v>322</v>
      </c>
      <c r="C325" s="5" t="s">
        <v>323</v>
      </c>
      <c r="D325" s="76" t="s">
        <v>1300</v>
      </c>
      <c r="E325" s="48">
        <v>50</v>
      </c>
      <c r="F325" s="5"/>
    </row>
    <row r="326" spans="1:6" ht="75" x14ac:dyDescent="0.25">
      <c r="A326" s="5">
        <v>5</v>
      </c>
      <c r="B326" s="5" t="s">
        <v>324</v>
      </c>
      <c r="C326" s="5" t="s">
        <v>13</v>
      </c>
      <c r="D326" s="76" t="s">
        <v>1300</v>
      </c>
      <c r="E326" s="48">
        <v>70</v>
      </c>
      <c r="F326" s="356"/>
    </row>
    <row r="327" spans="1:6" ht="113.25" thickBot="1" x14ac:dyDescent="0.3">
      <c r="A327" s="6">
        <v>6</v>
      </c>
      <c r="B327" s="6" t="s">
        <v>1466</v>
      </c>
      <c r="C327" s="6" t="s">
        <v>43</v>
      </c>
      <c r="D327" s="7" t="s">
        <v>1300</v>
      </c>
      <c r="E327" s="49">
        <v>50</v>
      </c>
      <c r="F327" s="6"/>
    </row>
    <row r="328" spans="1:6" ht="20.25" thickBot="1" x14ac:dyDescent="0.3">
      <c r="A328" s="738" t="s">
        <v>325</v>
      </c>
      <c r="B328" s="739"/>
      <c r="C328" s="209"/>
      <c r="D328" s="209"/>
      <c r="E328" s="209"/>
      <c r="F328" s="41">
        <v>2</v>
      </c>
    </row>
    <row r="329" spans="1:6" ht="56.25" x14ac:dyDescent="0.25">
      <c r="A329" s="7">
        <v>1</v>
      </c>
      <c r="B329" s="7" t="s">
        <v>326</v>
      </c>
      <c r="C329" s="178" t="s">
        <v>15</v>
      </c>
      <c r="D329" s="7" t="s">
        <v>327</v>
      </c>
      <c r="E329" s="12">
        <v>50</v>
      </c>
      <c r="F329" s="358"/>
    </row>
    <row r="330" spans="1:6" ht="57" thickBot="1" x14ac:dyDescent="0.3">
      <c r="A330" s="6">
        <f>1+A329</f>
        <v>2</v>
      </c>
      <c r="B330" s="6" t="s">
        <v>328</v>
      </c>
      <c r="C330" s="45" t="s">
        <v>15</v>
      </c>
      <c r="D330" s="6" t="s">
        <v>329</v>
      </c>
      <c r="E330" s="28">
        <v>20</v>
      </c>
      <c r="F330" s="393"/>
    </row>
    <row r="331" spans="1:6" ht="20.25" thickBot="1" x14ac:dyDescent="0.3">
      <c r="A331" s="738" t="s">
        <v>330</v>
      </c>
      <c r="B331" s="739"/>
      <c r="C331" s="209"/>
      <c r="D331" s="209"/>
      <c r="E331" s="209"/>
      <c r="F331" s="41">
        <v>7</v>
      </c>
    </row>
    <row r="332" spans="1:6" ht="56.25" x14ac:dyDescent="0.25">
      <c r="A332" s="12">
        <v>1</v>
      </c>
      <c r="B332" s="12" t="s">
        <v>331</v>
      </c>
      <c r="C332" s="58" t="s">
        <v>332</v>
      </c>
      <c r="D332" s="12" t="s">
        <v>154</v>
      </c>
      <c r="E332" s="59">
        <v>700</v>
      </c>
      <c r="F332" s="12"/>
    </row>
    <row r="333" spans="1:6" ht="37.5" x14ac:dyDescent="0.25">
      <c r="A333" s="5">
        <v>2</v>
      </c>
      <c r="B333" s="5" t="s">
        <v>333</v>
      </c>
      <c r="C333" s="5" t="s">
        <v>206</v>
      </c>
      <c r="D333" s="5" t="s">
        <v>154</v>
      </c>
      <c r="E333" s="48">
        <v>250</v>
      </c>
      <c r="F333" s="5"/>
    </row>
    <row r="334" spans="1:6" ht="37.5" x14ac:dyDescent="0.25">
      <c r="A334" s="5">
        <v>3</v>
      </c>
      <c r="B334" s="5" t="s">
        <v>1301</v>
      </c>
      <c r="C334" s="5" t="s">
        <v>163</v>
      </c>
      <c r="D334" s="5" t="s">
        <v>154</v>
      </c>
      <c r="E334" s="48">
        <v>100</v>
      </c>
      <c r="F334" s="5"/>
    </row>
    <row r="335" spans="1:6" ht="131.25" x14ac:dyDescent="0.25">
      <c r="A335" s="184">
        <v>4</v>
      </c>
      <c r="B335" s="184" t="s">
        <v>3457</v>
      </c>
      <c r="C335" s="184" t="s">
        <v>1945</v>
      </c>
      <c r="D335" s="184" t="s">
        <v>2360</v>
      </c>
      <c r="E335" s="303">
        <v>86</v>
      </c>
      <c r="F335" s="184"/>
    </row>
    <row r="336" spans="1:6" s="301" customFormat="1" ht="93.75" x14ac:dyDescent="0.25">
      <c r="A336" s="184">
        <v>5</v>
      </c>
      <c r="B336" s="184" t="s">
        <v>3458</v>
      </c>
      <c r="C336" s="184" t="s">
        <v>3459</v>
      </c>
      <c r="D336" s="184" t="s">
        <v>2360</v>
      </c>
      <c r="E336" s="303">
        <v>86</v>
      </c>
      <c r="F336" s="184"/>
    </row>
    <row r="337" spans="1:6" s="301" customFormat="1" ht="56.25" x14ac:dyDescent="0.25">
      <c r="A337" s="5">
        <v>6</v>
      </c>
      <c r="B337" s="5" t="s">
        <v>334</v>
      </c>
      <c r="C337" s="5" t="s">
        <v>207</v>
      </c>
      <c r="D337" s="5" t="s">
        <v>154</v>
      </c>
      <c r="E337" s="60">
        <v>700</v>
      </c>
      <c r="F337" s="106"/>
    </row>
    <row r="338" spans="1:6" ht="62.25" customHeight="1" thickBot="1" x14ac:dyDescent="0.3">
      <c r="A338" s="11">
        <v>7</v>
      </c>
      <c r="B338" s="11" t="s">
        <v>1516</v>
      </c>
      <c r="C338" s="11" t="s">
        <v>159</v>
      </c>
      <c r="D338" s="11" t="s">
        <v>154</v>
      </c>
      <c r="E338" s="349">
        <v>300</v>
      </c>
      <c r="F338" s="394"/>
    </row>
    <row r="339" spans="1:6" ht="48" customHeight="1" thickBot="1" x14ac:dyDescent="0.3">
      <c r="A339" s="740" t="s">
        <v>335</v>
      </c>
      <c r="B339" s="741"/>
      <c r="C339" s="741"/>
      <c r="D339" s="741"/>
      <c r="E339" s="741"/>
      <c r="F339" s="392">
        <f>SUM(F340:F619)</f>
        <v>248</v>
      </c>
    </row>
    <row r="340" spans="1:6" ht="30" customHeight="1" thickBot="1" x14ac:dyDescent="0.3">
      <c r="A340" s="738" t="s">
        <v>336</v>
      </c>
      <c r="B340" s="739"/>
      <c r="C340" s="209"/>
      <c r="D340" s="209"/>
      <c r="E340" s="209"/>
      <c r="F340" s="41">
        <v>5</v>
      </c>
    </row>
    <row r="341" spans="1:6" ht="37.5" x14ac:dyDescent="0.25">
      <c r="A341" s="7">
        <v>1</v>
      </c>
      <c r="B341" s="7" t="s">
        <v>337</v>
      </c>
      <c r="C341" s="7" t="s">
        <v>8</v>
      </c>
      <c r="D341" s="7" t="s">
        <v>87</v>
      </c>
      <c r="E341" s="47">
        <v>40</v>
      </c>
      <c r="F341" s="12"/>
    </row>
    <row r="342" spans="1:6" ht="75" x14ac:dyDescent="0.25">
      <c r="A342" s="5">
        <v>2</v>
      </c>
      <c r="B342" s="5" t="s">
        <v>1210</v>
      </c>
      <c r="C342" s="5" t="s">
        <v>18</v>
      </c>
      <c r="D342" s="5" t="s">
        <v>87</v>
      </c>
      <c r="E342" s="48">
        <v>60</v>
      </c>
      <c r="F342" s="5"/>
    </row>
    <row r="343" spans="1:6" ht="75" x14ac:dyDescent="0.25">
      <c r="A343" s="5">
        <v>3</v>
      </c>
      <c r="B343" s="5" t="s">
        <v>1211</v>
      </c>
      <c r="C343" s="5" t="s">
        <v>13</v>
      </c>
      <c r="D343" s="5" t="s">
        <v>87</v>
      </c>
      <c r="E343" s="48">
        <v>60</v>
      </c>
      <c r="F343" s="5"/>
    </row>
    <row r="344" spans="1:6" ht="37.5" x14ac:dyDescent="0.25">
      <c r="A344" s="5">
        <v>4</v>
      </c>
      <c r="B344" s="5" t="s">
        <v>338</v>
      </c>
      <c r="C344" s="5" t="s">
        <v>19</v>
      </c>
      <c r="D344" s="5" t="s">
        <v>87</v>
      </c>
      <c r="E344" s="48">
        <v>40</v>
      </c>
      <c r="F344" s="356"/>
    </row>
    <row r="345" spans="1:6" ht="57" thickBot="1" x14ac:dyDescent="0.3">
      <c r="A345" s="5">
        <v>5</v>
      </c>
      <c r="B345" s="5" t="s">
        <v>339</v>
      </c>
      <c r="C345" s="5" t="s">
        <v>43</v>
      </c>
      <c r="D345" s="5" t="s">
        <v>87</v>
      </c>
      <c r="E345" s="48">
        <v>60</v>
      </c>
      <c r="F345" s="28"/>
    </row>
    <row r="346" spans="1:6" ht="20.25" thickBot="1" x14ac:dyDescent="0.3">
      <c r="A346" s="738" t="s">
        <v>340</v>
      </c>
      <c r="B346" s="739"/>
      <c r="C346" s="209"/>
      <c r="D346" s="209"/>
      <c r="E346" s="209"/>
      <c r="F346" s="41">
        <v>7</v>
      </c>
    </row>
    <row r="347" spans="1:6" ht="56.25" x14ac:dyDescent="0.25">
      <c r="A347" s="7">
        <v>1</v>
      </c>
      <c r="B347" s="474" t="s">
        <v>328</v>
      </c>
      <c r="C347" s="474" t="s">
        <v>11</v>
      </c>
      <c r="D347" s="61" t="s">
        <v>1302</v>
      </c>
      <c r="E347" s="62">
        <v>170</v>
      </c>
      <c r="F347" s="61"/>
    </row>
    <row r="348" spans="1:6" ht="56.25" x14ac:dyDescent="0.25">
      <c r="A348" s="5">
        <v>2</v>
      </c>
      <c r="B348" s="475" t="s">
        <v>341</v>
      </c>
      <c r="C348" s="476" t="s">
        <v>86</v>
      </c>
      <c r="D348" s="61" t="s">
        <v>1302</v>
      </c>
      <c r="E348" s="63">
        <v>100</v>
      </c>
      <c r="F348" s="63"/>
    </row>
    <row r="349" spans="1:6" ht="56.25" x14ac:dyDescent="0.25">
      <c r="A349" s="5">
        <v>3</v>
      </c>
      <c r="B349" s="477" t="s">
        <v>3891</v>
      </c>
      <c r="C349" s="430" t="s">
        <v>86</v>
      </c>
      <c r="D349" s="61" t="s">
        <v>1302</v>
      </c>
      <c r="E349" s="63">
        <v>100</v>
      </c>
      <c r="F349" s="63"/>
    </row>
    <row r="350" spans="1:6" ht="37.5" x14ac:dyDescent="0.25">
      <c r="A350" s="5">
        <v>4</v>
      </c>
      <c r="B350" s="63" t="s">
        <v>342</v>
      </c>
      <c r="C350" s="63" t="s">
        <v>343</v>
      </c>
      <c r="D350" s="5" t="s">
        <v>12</v>
      </c>
      <c r="E350" s="48">
        <v>120</v>
      </c>
      <c r="F350" s="63"/>
    </row>
    <row r="351" spans="1:6" ht="37.5" x14ac:dyDescent="0.25">
      <c r="A351" s="4">
        <v>5</v>
      </c>
      <c r="B351" s="63" t="s">
        <v>344</v>
      </c>
      <c r="C351" s="63" t="s">
        <v>343</v>
      </c>
      <c r="D351" s="5" t="s">
        <v>12</v>
      </c>
      <c r="E351" s="48">
        <v>120</v>
      </c>
      <c r="F351" s="64"/>
    </row>
    <row r="352" spans="1:6" ht="37.5" x14ac:dyDescent="0.25">
      <c r="A352" s="65">
        <v>6</v>
      </c>
      <c r="B352" s="63" t="s">
        <v>345</v>
      </c>
      <c r="C352" s="63" t="s">
        <v>343</v>
      </c>
      <c r="D352" s="5" t="s">
        <v>12</v>
      </c>
      <c r="E352" s="48">
        <v>120</v>
      </c>
      <c r="F352" s="5"/>
    </row>
    <row r="353" spans="1:6" ht="38.25" thickBot="1" x14ac:dyDescent="0.3">
      <c r="A353" s="349">
        <v>7</v>
      </c>
      <c r="B353" s="64" t="s">
        <v>346</v>
      </c>
      <c r="C353" s="395" t="s">
        <v>343</v>
      </c>
      <c r="D353" s="4" t="s">
        <v>12</v>
      </c>
      <c r="E353" s="65">
        <v>120</v>
      </c>
      <c r="F353" s="11"/>
    </row>
    <row r="354" spans="1:6" s="301" customFormat="1" ht="28.5" customHeight="1" thickBot="1" x14ac:dyDescent="0.3">
      <c r="A354" s="754" t="s">
        <v>347</v>
      </c>
      <c r="B354" s="753"/>
      <c r="C354" s="347"/>
      <c r="D354" s="347"/>
      <c r="E354" s="347"/>
      <c r="F354" s="41">
        <v>5</v>
      </c>
    </row>
    <row r="355" spans="1:6" ht="75" x14ac:dyDescent="0.25">
      <c r="A355" s="7">
        <v>1</v>
      </c>
      <c r="B355" s="12" t="s">
        <v>348</v>
      </c>
      <c r="C355" s="12" t="s">
        <v>349</v>
      </c>
      <c r="D355" s="12" t="s">
        <v>350</v>
      </c>
      <c r="E355" s="12">
        <v>120</v>
      </c>
      <c r="F355" s="12"/>
    </row>
    <row r="356" spans="1:6" ht="37.5" x14ac:dyDescent="0.25">
      <c r="A356" s="5">
        <v>2</v>
      </c>
      <c r="B356" s="5" t="s">
        <v>1410</v>
      </c>
      <c r="C356" s="5" t="s">
        <v>351</v>
      </c>
      <c r="D356" s="5" t="s">
        <v>209</v>
      </c>
      <c r="E356" s="5">
        <v>60</v>
      </c>
      <c r="F356" s="5"/>
    </row>
    <row r="357" spans="1:6" ht="36.75" customHeight="1" x14ac:dyDescent="0.25">
      <c r="A357" s="5">
        <v>3</v>
      </c>
      <c r="B357" s="5" t="s">
        <v>1440</v>
      </c>
      <c r="C357" s="5" t="s">
        <v>908</v>
      </c>
      <c r="D357" s="5" t="s">
        <v>35</v>
      </c>
      <c r="E357" s="5">
        <v>70</v>
      </c>
      <c r="F357" s="5"/>
    </row>
    <row r="358" spans="1:6" ht="56.25" x14ac:dyDescent="0.25">
      <c r="A358" s="5">
        <v>4</v>
      </c>
      <c r="B358" s="7" t="s">
        <v>1441</v>
      </c>
      <c r="C358" s="7" t="s">
        <v>352</v>
      </c>
      <c r="D358" s="7" t="s">
        <v>350</v>
      </c>
      <c r="E358" s="7">
        <v>60</v>
      </c>
      <c r="F358" s="396"/>
    </row>
    <row r="359" spans="1:6" ht="75.75" thickBot="1" x14ac:dyDescent="0.3">
      <c r="A359" s="5">
        <v>5</v>
      </c>
      <c r="B359" s="11" t="s">
        <v>1442</v>
      </c>
      <c r="C359" s="11" t="s">
        <v>353</v>
      </c>
      <c r="D359" s="11" t="s">
        <v>354</v>
      </c>
      <c r="E359" s="349">
        <v>100</v>
      </c>
      <c r="F359" s="28"/>
    </row>
    <row r="360" spans="1:6" ht="20.25" thickBot="1" x14ac:dyDescent="0.3">
      <c r="A360" s="743" t="s">
        <v>355</v>
      </c>
      <c r="B360" s="744"/>
      <c r="C360" s="43"/>
      <c r="D360" s="43"/>
      <c r="E360" s="43"/>
      <c r="F360" s="46">
        <v>1</v>
      </c>
    </row>
    <row r="361" spans="1:6" ht="38.25" thickBot="1" x14ac:dyDescent="0.3">
      <c r="A361" s="8">
        <v>1</v>
      </c>
      <c r="B361" s="8" t="s">
        <v>1212</v>
      </c>
      <c r="C361" s="8" t="s">
        <v>356</v>
      </c>
      <c r="D361" s="8" t="s">
        <v>41</v>
      </c>
      <c r="E361" s="29">
        <v>70</v>
      </c>
      <c r="F361" s="8"/>
    </row>
    <row r="362" spans="1:6" ht="20.25" thickBot="1" x14ac:dyDescent="0.3">
      <c r="A362" s="738" t="s">
        <v>357</v>
      </c>
      <c r="B362" s="739"/>
      <c r="C362" s="209"/>
      <c r="D362" s="209"/>
      <c r="E362" s="209"/>
      <c r="F362" s="41">
        <v>4</v>
      </c>
    </row>
    <row r="363" spans="1:6" ht="93.75" x14ac:dyDescent="0.25">
      <c r="A363" s="12">
        <v>1</v>
      </c>
      <c r="B363" s="12" t="s">
        <v>1213</v>
      </c>
      <c r="C363" s="12" t="s">
        <v>125</v>
      </c>
      <c r="D363" s="12" t="s">
        <v>41</v>
      </c>
      <c r="E363" s="12">
        <v>65</v>
      </c>
      <c r="F363" s="12"/>
    </row>
    <row r="364" spans="1:6" ht="75" x14ac:dyDescent="0.25">
      <c r="A364" s="5">
        <v>2</v>
      </c>
      <c r="B364" s="5" t="s">
        <v>3892</v>
      </c>
      <c r="C364" s="5" t="s">
        <v>17</v>
      </c>
      <c r="D364" s="5" t="s">
        <v>35</v>
      </c>
      <c r="E364" s="5">
        <v>50</v>
      </c>
      <c r="F364" s="5"/>
    </row>
    <row r="365" spans="1:6" ht="75" x14ac:dyDescent="0.25">
      <c r="A365" s="5">
        <v>3</v>
      </c>
      <c r="B365" s="5" t="s">
        <v>1303</v>
      </c>
      <c r="C365" s="5" t="s">
        <v>358</v>
      </c>
      <c r="D365" s="5" t="s">
        <v>35</v>
      </c>
      <c r="E365" s="5">
        <v>65</v>
      </c>
      <c r="F365" s="356"/>
    </row>
    <row r="366" spans="1:6" ht="94.5" thickBot="1" x14ac:dyDescent="0.3">
      <c r="A366" s="28">
        <v>4</v>
      </c>
      <c r="B366" s="28" t="s">
        <v>1214</v>
      </c>
      <c r="C366" s="28" t="s">
        <v>359</v>
      </c>
      <c r="D366" s="28" t="s">
        <v>35</v>
      </c>
      <c r="E366" s="28">
        <v>65</v>
      </c>
      <c r="F366" s="28"/>
    </row>
    <row r="367" spans="1:6" ht="20.25" thickBot="1" x14ac:dyDescent="0.3">
      <c r="A367" s="738" t="s">
        <v>360</v>
      </c>
      <c r="B367" s="739"/>
      <c r="C367" s="209"/>
      <c r="D367" s="209"/>
      <c r="E367" s="209"/>
      <c r="F367" s="41">
        <v>22</v>
      </c>
    </row>
    <row r="368" spans="1:6" ht="37.5" x14ac:dyDescent="0.25">
      <c r="A368" s="30">
        <v>1</v>
      </c>
      <c r="B368" s="478" t="s">
        <v>361</v>
      </c>
      <c r="C368" s="478" t="s">
        <v>86</v>
      </c>
      <c r="D368" s="478" t="s">
        <v>41</v>
      </c>
      <c r="E368" s="479">
        <v>104</v>
      </c>
      <c r="F368" s="12"/>
    </row>
    <row r="369" spans="1:6" ht="37.5" x14ac:dyDescent="0.25">
      <c r="A369" s="32">
        <v>2</v>
      </c>
      <c r="B369" s="480" t="s">
        <v>362</v>
      </c>
      <c r="C369" s="480" t="s">
        <v>257</v>
      </c>
      <c r="D369" s="480" t="s">
        <v>61</v>
      </c>
      <c r="E369" s="481">
        <v>192</v>
      </c>
      <c r="F369" s="5"/>
    </row>
    <row r="370" spans="1:6" ht="37.5" x14ac:dyDescent="0.25">
      <c r="A370" s="32">
        <v>3</v>
      </c>
      <c r="B370" s="480" t="s">
        <v>363</v>
      </c>
      <c r="C370" s="480" t="s">
        <v>17</v>
      </c>
      <c r="D370" s="480" t="s">
        <v>364</v>
      </c>
      <c r="E370" s="481">
        <v>104</v>
      </c>
      <c r="F370" s="5"/>
    </row>
    <row r="371" spans="1:6" ht="37.5" x14ac:dyDescent="0.25">
      <c r="A371" s="32">
        <v>4</v>
      </c>
      <c r="B371" s="480" t="s">
        <v>365</v>
      </c>
      <c r="C371" s="480" t="s">
        <v>18</v>
      </c>
      <c r="D371" s="480" t="s">
        <v>364</v>
      </c>
      <c r="E371" s="481">
        <v>104</v>
      </c>
      <c r="F371" s="5"/>
    </row>
    <row r="372" spans="1:6" ht="56.25" x14ac:dyDescent="0.25">
      <c r="A372" s="32">
        <v>5</v>
      </c>
      <c r="B372" s="480" t="s">
        <v>1217</v>
      </c>
      <c r="C372" s="480" t="s">
        <v>18</v>
      </c>
      <c r="D372" s="480" t="s">
        <v>1304</v>
      </c>
      <c r="E372" s="481">
        <v>78</v>
      </c>
      <c r="F372" s="5"/>
    </row>
    <row r="373" spans="1:6" ht="37.5" x14ac:dyDescent="0.25">
      <c r="A373" s="304">
        <v>6</v>
      </c>
      <c r="B373" s="88" t="s">
        <v>3430</v>
      </c>
      <c r="C373" s="480" t="s">
        <v>140</v>
      </c>
      <c r="D373" s="480" t="s">
        <v>168</v>
      </c>
      <c r="E373" s="481">
        <v>80</v>
      </c>
      <c r="F373" s="184"/>
    </row>
    <row r="374" spans="1:6" s="301" customFormat="1" ht="38.25" customHeight="1" x14ac:dyDescent="0.25">
      <c r="A374" s="304">
        <v>7</v>
      </c>
      <c r="B374" s="480" t="s">
        <v>3438</v>
      </c>
      <c r="C374" s="480" t="s">
        <v>661</v>
      </c>
      <c r="D374" s="480" t="s">
        <v>168</v>
      </c>
      <c r="E374" s="481">
        <v>80</v>
      </c>
      <c r="F374" s="184"/>
    </row>
    <row r="375" spans="1:6" s="301" customFormat="1" ht="47.25" customHeight="1" x14ac:dyDescent="0.25">
      <c r="A375" s="304">
        <v>8</v>
      </c>
      <c r="B375" s="480" t="s">
        <v>3431</v>
      </c>
      <c r="C375" s="480" t="s">
        <v>672</v>
      </c>
      <c r="D375" s="480" t="s">
        <v>168</v>
      </c>
      <c r="E375" s="481">
        <v>80</v>
      </c>
      <c r="F375" s="184"/>
    </row>
    <row r="376" spans="1:6" s="301" customFormat="1" ht="51" customHeight="1" x14ac:dyDescent="0.25">
      <c r="A376" s="304">
        <v>9</v>
      </c>
      <c r="B376" s="480" t="s">
        <v>3439</v>
      </c>
      <c r="C376" s="480" t="s">
        <v>525</v>
      </c>
      <c r="D376" s="480" t="s">
        <v>168</v>
      </c>
      <c r="E376" s="481">
        <v>80</v>
      </c>
      <c r="F376" s="184"/>
    </row>
    <row r="377" spans="1:6" s="301" customFormat="1" ht="41.25" customHeight="1" x14ac:dyDescent="0.25">
      <c r="A377" s="304">
        <v>10</v>
      </c>
      <c r="B377" s="480" t="s">
        <v>3432</v>
      </c>
      <c r="C377" s="480" t="s">
        <v>142</v>
      </c>
      <c r="D377" s="480" t="s">
        <v>168</v>
      </c>
      <c r="E377" s="481">
        <v>80</v>
      </c>
      <c r="F377" s="184"/>
    </row>
    <row r="378" spans="1:6" s="301" customFormat="1" ht="38.25" customHeight="1" x14ac:dyDescent="0.25">
      <c r="A378" s="304">
        <v>11</v>
      </c>
      <c r="B378" s="480" t="s">
        <v>3433</v>
      </c>
      <c r="C378" s="480" t="s">
        <v>750</v>
      </c>
      <c r="D378" s="480" t="s">
        <v>364</v>
      </c>
      <c r="E378" s="481">
        <v>80</v>
      </c>
      <c r="F378" s="184"/>
    </row>
    <row r="379" spans="1:6" s="301" customFormat="1" ht="42" customHeight="1" x14ac:dyDescent="0.25">
      <c r="A379" s="304">
        <v>12</v>
      </c>
      <c r="B379" s="480" t="s">
        <v>3434</v>
      </c>
      <c r="C379" s="480" t="s">
        <v>124</v>
      </c>
      <c r="D379" s="480" t="s">
        <v>364</v>
      </c>
      <c r="E379" s="481">
        <v>80</v>
      </c>
      <c r="F379" s="184"/>
    </row>
    <row r="380" spans="1:6" s="301" customFormat="1" ht="37.5" x14ac:dyDescent="0.25">
      <c r="A380" s="304">
        <v>13</v>
      </c>
      <c r="B380" s="480" t="s">
        <v>3440</v>
      </c>
      <c r="C380" s="480" t="s">
        <v>99</v>
      </c>
      <c r="D380" s="480" t="s">
        <v>364</v>
      </c>
      <c r="E380" s="481">
        <v>80</v>
      </c>
      <c r="F380" s="184"/>
    </row>
    <row r="381" spans="1:6" s="301" customFormat="1" ht="35.25" customHeight="1" x14ac:dyDescent="0.25">
      <c r="A381" s="304">
        <v>14</v>
      </c>
      <c r="B381" s="480" t="s">
        <v>3435</v>
      </c>
      <c r="C381" s="480" t="s">
        <v>537</v>
      </c>
      <c r="D381" s="480" t="s">
        <v>364</v>
      </c>
      <c r="E381" s="481">
        <v>80</v>
      </c>
      <c r="F381" s="184"/>
    </row>
    <row r="382" spans="1:6" s="301" customFormat="1" ht="44.25" customHeight="1" x14ac:dyDescent="0.25">
      <c r="A382" s="304">
        <v>15</v>
      </c>
      <c r="B382" s="480" t="s">
        <v>3436</v>
      </c>
      <c r="C382" s="480" t="s">
        <v>3441</v>
      </c>
      <c r="D382" s="480" t="s">
        <v>364</v>
      </c>
      <c r="E382" s="481">
        <v>80</v>
      </c>
      <c r="F382" s="184"/>
    </row>
    <row r="383" spans="1:6" s="301" customFormat="1" ht="37.5" customHeight="1" x14ac:dyDescent="0.25">
      <c r="A383" s="304">
        <v>16</v>
      </c>
      <c r="B383" s="480" t="s">
        <v>3437</v>
      </c>
      <c r="C383" s="480" t="s">
        <v>3442</v>
      </c>
      <c r="D383" s="480" t="s">
        <v>168</v>
      </c>
      <c r="E383" s="481">
        <v>80</v>
      </c>
      <c r="F383" s="184"/>
    </row>
    <row r="384" spans="1:6" s="301" customFormat="1" ht="37.5" customHeight="1" x14ac:dyDescent="0.25">
      <c r="A384" s="32">
        <v>17</v>
      </c>
      <c r="B384" s="480" t="s">
        <v>1216</v>
      </c>
      <c r="C384" s="480" t="s">
        <v>13</v>
      </c>
      <c r="D384" s="480" t="s">
        <v>366</v>
      </c>
      <c r="E384" s="481">
        <v>208</v>
      </c>
      <c r="F384" s="5"/>
    </row>
    <row r="385" spans="1:6" ht="45" customHeight="1" x14ac:dyDescent="0.25">
      <c r="A385" s="32">
        <v>18</v>
      </c>
      <c r="B385" s="480" t="s">
        <v>1215</v>
      </c>
      <c r="C385" s="480" t="s">
        <v>13</v>
      </c>
      <c r="D385" s="480" t="s">
        <v>366</v>
      </c>
      <c r="E385" s="481">
        <v>130</v>
      </c>
      <c r="F385" s="5"/>
    </row>
    <row r="386" spans="1:6" ht="37.5" x14ac:dyDescent="0.25">
      <c r="A386" s="32">
        <v>19</v>
      </c>
      <c r="B386" s="480" t="s">
        <v>1220</v>
      </c>
      <c r="C386" s="480" t="s">
        <v>19</v>
      </c>
      <c r="D386" s="480" t="s">
        <v>367</v>
      </c>
      <c r="E386" s="481">
        <v>78</v>
      </c>
      <c r="F386" s="5"/>
    </row>
    <row r="387" spans="1:6" ht="37.5" x14ac:dyDescent="0.25">
      <c r="A387" s="32">
        <v>20</v>
      </c>
      <c r="B387" s="480" t="s">
        <v>3893</v>
      </c>
      <c r="C387" s="480" t="s">
        <v>3492</v>
      </c>
      <c r="D387" s="480" t="s">
        <v>3493</v>
      </c>
      <c r="E387" s="481">
        <v>78</v>
      </c>
      <c r="F387" s="5"/>
    </row>
    <row r="388" spans="1:6" ht="37.5" x14ac:dyDescent="0.25">
      <c r="A388" s="482">
        <v>21</v>
      </c>
      <c r="B388" s="5" t="s">
        <v>1218</v>
      </c>
      <c r="C388" s="5" t="s">
        <v>19</v>
      </c>
      <c r="D388" s="5" t="s">
        <v>364</v>
      </c>
      <c r="E388" s="48">
        <v>65</v>
      </c>
      <c r="F388" s="356"/>
    </row>
    <row r="389" spans="1:6" ht="38.25" thickBot="1" x14ac:dyDescent="0.3">
      <c r="A389" s="482">
        <v>22</v>
      </c>
      <c r="B389" s="11" t="s">
        <v>1219</v>
      </c>
      <c r="C389" s="11" t="s">
        <v>866</v>
      </c>
      <c r="D389" s="11" t="s">
        <v>61</v>
      </c>
      <c r="E389" s="349">
        <v>65</v>
      </c>
      <c r="F389" s="28"/>
    </row>
    <row r="390" spans="1:6" ht="20.25" thickBot="1" x14ac:dyDescent="0.3">
      <c r="A390" s="738" t="s">
        <v>368</v>
      </c>
      <c r="B390" s="739"/>
      <c r="C390" s="209"/>
      <c r="D390" s="209"/>
      <c r="E390" s="209"/>
      <c r="F390" s="41">
        <v>3</v>
      </c>
    </row>
    <row r="391" spans="1:6" ht="131.25" x14ac:dyDescent="0.25">
      <c r="A391" s="7">
        <v>1</v>
      </c>
      <c r="B391" s="5" t="s">
        <v>1221</v>
      </c>
      <c r="C391" s="5" t="s">
        <v>8</v>
      </c>
      <c r="D391" s="5" t="s">
        <v>177</v>
      </c>
      <c r="E391" s="48">
        <v>120</v>
      </c>
      <c r="F391" s="7"/>
    </row>
    <row r="392" spans="1:6" ht="75" x14ac:dyDescent="0.25">
      <c r="A392" s="5">
        <v>2</v>
      </c>
      <c r="B392" s="7" t="s">
        <v>369</v>
      </c>
      <c r="C392" s="7" t="s">
        <v>16</v>
      </c>
      <c r="D392" s="7" t="s">
        <v>177</v>
      </c>
      <c r="E392" s="62">
        <v>78</v>
      </c>
      <c r="F392" s="356"/>
    </row>
    <row r="393" spans="1:6" ht="75.75" thickBot="1" x14ac:dyDescent="0.3">
      <c r="A393" s="5">
        <v>3</v>
      </c>
      <c r="B393" s="5" t="s">
        <v>369</v>
      </c>
      <c r="C393" s="5" t="s">
        <v>3501</v>
      </c>
      <c r="D393" s="5" t="s">
        <v>177</v>
      </c>
      <c r="E393" s="48">
        <v>78</v>
      </c>
      <c r="F393" s="28"/>
    </row>
    <row r="394" spans="1:6" ht="20.25" thickBot="1" x14ac:dyDescent="0.3">
      <c r="A394" s="738" t="s">
        <v>370</v>
      </c>
      <c r="B394" s="739"/>
      <c r="C394" s="209"/>
      <c r="D394" s="209"/>
      <c r="E394" s="209"/>
      <c r="F394" s="41">
        <v>10</v>
      </c>
    </row>
    <row r="395" spans="1:6" ht="56.25" x14ac:dyDescent="0.25">
      <c r="A395" s="12">
        <v>1</v>
      </c>
      <c r="B395" s="12" t="s">
        <v>371</v>
      </c>
      <c r="C395" s="12" t="s">
        <v>372</v>
      </c>
      <c r="D395" s="12" t="s">
        <v>91</v>
      </c>
      <c r="E395" s="12">
        <v>60</v>
      </c>
      <c r="F395" s="12"/>
    </row>
    <row r="396" spans="1:6" ht="56.25" x14ac:dyDescent="0.25">
      <c r="A396" s="5">
        <v>2</v>
      </c>
      <c r="B396" s="5" t="s">
        <v>373</v>
      </c>
      <c r="C396" s="5" t="s">
        <v>374</v>
      </c>
      <c r="D396" s="5" t="s">
        <v>375</v>
      </c>
      <c r="E396" s="5">
        <v>60</v>
      </c>
      <c r="F396" s="5"/>
    </row>
    <row r="397" spans="1:6" ht="56.25" x14ac:dyDescent="0.25">
      <c r="A397" s="5">
        <v>3</v>
      </c>
      <c r="B397" s="5" t="s">
        <v>376</v>
      </c>
      <c r="C397" s="5" t="s">
        <v>377</v>
      </c>
      <c r="D397" s="5" t="s">
        <v>91</v>
      </c>
      <c r="E397" s="5">
        <v>60</v>
      </c>
      <c r="F397" s="5"/>
    </row>
    <row r="398" spans="1:6" ht="56.25" x14ac:dyDescent="0.25">
      <c r="A398" s="5">
        <v>4</v>
      </c>
      <c r="B398" s="5" t="s">
        <v>378</v>
      </c>
      <c r="C398" s="5" t="s">
        <v>379</v>
      </c>
      <c r="D398" s="5" t="s">
        <v>375</v>
      </c>
      <c r="E398" s="5">
        <v>120</v>
      </c>
      <c r="F398" s="5"/>
    </row>
    <row r="399" spans="1:6" ht="56.25" x14ac:dyDescent="0.25">
      <c r="A399" s="5">
        <v>5</v>
      </c>
      <c r="B399" s="5" t="s">
        <v>380</v>
      </c>
      <c r="C399" s="5" t="s">
        <v>381</v>
      </c>
      <c r="D399" s="5" t="s">
        <v>375</v>
      </c>
      <c r="E399" s="5">
        <v>60</v>
      </c>
      <c r="F399" s="5"/>
    </row>
    <row r="400" spans="1:6" ht="56.25" x14ac:dyDescent="0.25">
      <c r="A400" s="5">
        <v>6</v>
      </c>
      <c r="B400" s="5" t="s">
        <v>382</v>
      </c>
      <c r="C400" s="5" t="s">
        <v>383</v>
      </c>
      <c r="D400" s="5" t="s">
        <v>209</v>
      </c>
      <c r="E400" s="5">
        <v>120</v>
      </c>
      <c r="F400" s="5"/>
    </row>
    <row r="401" spans="1:6" ht="56.25" x14ac:dyDescent="0.25">
      <c r="A401" s="5">
        <v>7</v>
      </c>
      <c r="B401" s="5" t="s">
        <v>384</v>
      </c>
      <c r="C401" s="5" t="s">
        <v>385</v>
      </c>
      <c r="D401" s="5" t="s">
        <v>375</v>
      </c>
      <c r="E401" s="5">
        <v>60</v>
      </c>
      <c r="F401" s="5"/>
    </row>
    <row r="402" spans="1:6" ht="56.25" x14ac:dyDescent="0.25">
      <c r="A402" s="5">
        <v>8</v>
      </c>
      <c r="B402" s="5" t="s">
        <v>386</v>
      </c>
      <c r="C402" s="5" t="s">
        <v>387</v>
      </c>
      <c r="D402" s="5" t="s">
        <v>388</v>
      </c>
      <c r="E402" s="5">
        <v>60</v>
      </c>
      <c r="F402" s="5"/>
    </row>
    <row r="403" spans="1:6" ht="56.25" x14ac:dyDescent="0.25">
      <c r="A403" s="5">
        <v>9</v>
      </c>
      <c r="B403" s="5" t="s">
        <v>389</v>
      </c>
      <c r="C403" s="5" t="s">
        <v>390</v>
      </c>
      <c r="D403" s="5" t="s">
        <v>375</v>
      </c>
      <c r="E403" s="5">
        <v>60</v>
      </c>
      <c r="F403" s="356"/>
    </row>
    <row r="404" spans="1:6" ht="57" thickBot="1" x14ac:dyDescent="0.3">
      <c r="A404" s="28">
        <v>10</v>
      </c>
      <c r="B404" s="28" t="s">
        <v>391</v>
      </c>
      <c r="C404" s="28" t="s">
        <v>392</v>
      </c>
      <c r="D404" s="28" t="s">
        <v>388</v>
      </c>
      <c r="E404" s="28">
        <v>60</v>
      </c>
      <c r="F404" s="28"/>
    </row>
    <row r="405" spans="1:6" ht="20.25" thickBot="1" x14ac:dyDescent="0.3">
      <c r="A405" s="738" t="s">
        <v>393</v>
      </c>
      <c r="B405" s="739"/>
      <c r="C405" s="209"/>
      <c r="D405" s="209"/>
      <c r="E405" s="209"/>
      <c r="F405" s="41">
        <v>3</v>
      </c>
    </row>
    <row r="406" spans="1:6" ht="37.5" x14ac:dyDescent="0.25">
      <c r="A406" s="438">
        <v>1</v>
      </c>
      <c r="B406" s="438" t="s">
        <v>394</v>
      </c>
      <c r="C406" s="438" t="s">
        <v>95</v>
      </c>
      <c r="D406" s="440" t="s">
        <v>56</v>
      </c>
      <c r="E406" s="438">
        <v>80</v>
      </c>
      <c r="F406" s="12"/>
    </row>
    <row r="407" spans="1:6" ht="56.25" x14ac:dyDescent="0.25">
      <c r="A407" s="66">
        <v>2</v>
      </c>
      <c r="B407" s="66" t="s">
        <v>395</v>
      </c>
      <c r="C407" s="444" t="s">
        <v>57</v>
      </c>
      <c r="D407" s="483" t="s">
        <v>56</v>
      </c>
      <c r="E407" s="66">
        <v>40</v>
      </c>
      <c r="F407" s="5"/>
    </row>
    <row r="408" spans="1:6" ht="38.25" thickBot="1" x14ac:dyDescent="0.3">
      <c r="A408" s="10">
        <v>4</v>
      </c>
      <c r="B408" s="66" t="s">
        <v>396</v>
      </c>
      <c r="C408" s="444" t="s">
        <v>176</v>
      </c>
      <c r="D408" s="442" t="s">
        <v>56</v>
      </c>
      <c r="E408" s="66">
        <v>70</v>
      </c>
      <c r="F408" s="6"/>
    </row>
    <row r="409" spans="1:6" ht="20.25" thickBot="1" x14ac:dyDescent="0.3">
      <c r="A409" s="738" t="s">
        <v>397</v>
      </c>
      <c r="B409" s="739"/>
      <c r="C409" s="209"/>
      <c r="D409" s="209"/>
      <c r="E409" s="209"/>
      <c r="F409" s="41">
        <v>6</v>
      </c>
    </row>
    <row r="410" spans="1:6" ht="56.25" x14ac:dyDescent="0.25">
      <c r="A410" s="67">
        <v>1</v>
      </c>
      <c r="B410" s="7" t="s">
        <v>398</v>
      </c>
      <c r="C410" s="178" t="s">
        <v>17</v>
      </c>
      <c r="D410" s="7" t="s">
        <v>399</v>
      </c>
      <c r="E410" s="12">
        <v>50</v>
      </c>
      <c r="F410" s="12"/>
    </row>
    <row r="411" spans="1:6" ht="56.25" x14ac:dyDescent="0.25">
      <c r="A411" s="5">
        <v>2</v>
      </c>
      <c r="B411" s="5" t="s">
        <v>394</v>
      </c>
      <c r="C411" s="178" t="s">
        <v>17</v>
      </c>
      <c r="D411" s="5" t="s">
        <v>399</v>
      </c>
      <c r="E411" s="5">
        <v>50</v>
      </c>
      <c r="F411" s="5"/>
    </row>
    <row r="412" spans="1:6" ht="56.25" x14ac:dyDescent="0.25">
      <c r="A412" s="5">
        <f>A411+1</f>
        <v>3</v>
      </c>
      <c r="B412" s="5" t="s">
        <v>400</v>
      </c>
      <c r="C412" s="9" t="s">
        <v>314</v>
      </c>
      <c r="D412" s="5" t="s">
        <v>399</v>
      </c>
      <c r="E412" s="5">
        <v>50</v>
      </c>
      <c r="F412" s="5"/>
    </row>
    <row r="413" spans="1:6" ht="56.25" x14ac:dyDescent="0.25">
      <c r="A413" s="5">
        <v>4</v>
      </c>
      <c r="B413" s="5" t="s">
        <v>401</v>
      </c>
      <c r="C413" s="9" t="s">
        <v>314</v>
      </c>
      <c r="D413" s="5" t="s">
        <v>399</v>
      </c>
      <c r="E413" s="5">
        <v>50</v>
      </c>
      <c r="F413" s="5"/>
    </row>
    <row r="414" spans="1:6" ht="56.25" x14ac:dyDescent="0.25">
      <c r="A414" s="5">
        <v>5</v>
      </c>
      <c r="B414" s="5" t="s">
        <v>402</v>
      </c>
      <c r="C414" s="9" t="s">
        <v>314</v>
      </c>
      <c r="D414" s="5" t="s">
        <v>399</v>
      </c>
      <c r="E414" s="5">
        <v>50</v>
      </c>
      <c r="F414" s="356"/>
    </row>
    <row r="415" spans="1:6" ht="57" thickBot="1" x14ac:dyDescent="0.3">
      <c r="A415" s="5">
        <v>6</v>
      </c>
      <c r="B415" s="11" t="s">
        <v>403</v>
      </c>
      <c r="C415" s="40" t="s">
        <v>18</v>
      </c>
      <c r="D415" s="5" t="s">
        <v>399</v>
      </c>
      <c r="E415" s="28">
        <v>50</v>
      </c>
      <c r="F415" s="28"/>
    </row>
    <row r="416" spans="1:6" ht="20.25" thickBot="1" x14ac:dyDescent="0.3">
      <c r="A416" s="738" t="s">
        <v>404</v>
      </c>
      <c r="B416" s="739"/>
      <c r="C416" s="209"/>
      <c r="D416" s="209"/>
      <c r="E416" s="209"/>
      <c r="F416" s="41">
        <v>18</v>
      </c>
    </row>
    <row r="417" spans="1:6" ht="56.25" x14ac:dyDescent="0.25">
      <c r="A417" s="7">
        <v>1</v>
      </c>
      <c r="B417" s="7" t="s">
        <v>405</v>
      </c>
      <c r="C417" s="7" t="s">
        <v>298</v>
      </c>
      <c r="D417" s="7" t="s">
        <v>406</v>
      </c>
      <c r="E417" s="62">
        <v>50</v>
      </c>
      <c r="F417" s="12"/>
    </row>
    <row r="418" spans="1:6" ht="56.25" x14ac:dyDescent="0.25">
      <c r="A418" s="5">
        <v>2</v>
      </c>
      <c r="B418" s="5" t="s">
        <v>407</v>
      </c>
      <c r="C418" s="5" t="s">
        <v>408</v>
      </c>
      <c r="D418" s="7" t="s">
        <v>406</v>
      </c>
      <c r="E418" s="48">
        <v>150</v>
      </c>
      <c r="F418" s="5"/>
    </row>
    <row r="419" spans="1:6" ht="112.5" x14ac:dyDescent="0.25">
      <c r="A419" s="5">
        <v>3</v>
      </c>
      <c r="B419" s="5" t="s">
        <v>1309</v>
      </c>
      <c r="C419" s="5" t="s">
        <v>409</v>
      </c>
      <c r="D419" s="5" t="s">
        <v>64</v>
      </c>
      <c r="E419" s="48">
        <v>150</v>
      </c>
      <c r="F419" s="5"/>
    </row>
    <row r="420" spans="1:6" ht="75" x14ac:dyDescent="0.25">
      <c r="A420" s="5">
        <v>4</v>
      </c>
      <c r="B420" s="5" t="s">
        <v>410</v>
      </c>
      <c r="C420" s="5" t="s">
        <v>411</v>
      </c>
      <c r="D420" s="5" t="s">
        <v>1305</v>
      </c>
      <c r="E420" s="48">
        <v>100</v>
      </c>
      <c r="F420" s="5"/>
    </row>
    <row r="421" spans="1:6" ht="75" x14ac:dyDescent="0.25">
      <c r="A421" s="5">
        <v>5</v>
      </c>
      <c r="B421" s="5" t="s">
        <v>1306</v>
      </c>
      <c r="C421" s="5" t="s">
        <v>8</v>
      </c>
      <c r="D421" s="5" t="s">
        <v>412</v>
      </c>
      <c r="E421" s="48">
        <v>80</v>
      </c>
      <c r="F421" s="5"/>
    </row>
    <row r="422" spans="1:6" ht="56.25" x14ac:dyDescent="0.25">
      <c r="A422" s="5">
        <v>6</v>
      </c>
      <c r="B422" s="5" t="s">
        <v>413</v>
      </c>
      <c r="C422" s="5" t="s">
        <v>414</v>
      </c>
      <c r="D422" s="5" t="s">
        <v>415</v>
      </c>
      <c r="E422" s="48">
        <v>200</v>
      </c>
      <c r="F422" s="5"/>
    </row>
    <row r="423" spans="1:6" ht="56.25" x14ac:dyDescent="0.25">
      <c r="A423" s="5">
        <v>7</v>
      </c>
      <c r="B423" s="5" t="s">
        <v>416</v>
      </c>
      <c r="C423" s="5" t="s">
        <v>163</v>
      </c>
      <c r="D423" s="5" t="s">
        <v>12</v>
      </c>
      <c r="E423" s="48">
        <v>150</v>
      </c>
      <c r="F423" s="5"/>
    </row>
    <row r="424" spans="1:6" ht="56.25" x14ac:dyDescent="0.25">
      <c r="A424" s="5">
        <v>8</v>
      </c>
      <c r="B424" s="5" t="s">
        <v>417</v>
      </c>
      <c r="C424" s="5" t="s">
        <v>163</v>
      </c>
      <c r="D424" s="5" t="s">
        <v>12</v>
      </c>
      <c r="E424" s="48">
        <v>150</v>
      </c>
      <c r="F424" s="5"/>
    </row>
    <row r="425" spans="1:6" ht="112.5" x14ac:dyDescent="0.25">
      <c r="A425" s="5">
        <v>9</v>
      </c>
      <c r="B425" s="5" t="s">
        <v>418</v>
      </c>
      <c r="C425" s="5" t="s">
        <v>419</v>
      </c>
      <c r="D425" s="5" t="s">
        <v>420</v>
      </c>
      <c r="E425" s="48">
        <v>150</v>
      </c>
      <c r="F425" s="5"/>
    </row>
    <row r="426" spans="1:6" ht="37.5" x14ac:dyDescent="0.25">
      <c r="A426" s="5">
        <v>10</v>
      </c>
      <c r="B426" s="5" t="s">
        <v>421</v>
      </c>
      <c r="C426" s="5" t="s">
        <v>3051</v>
      </c>
      <c r="D426" s="5" t="s">
        <v>26</v>
      </c>
      <c r="E426" s="48">
        <v>40</v>
      </c>
      <c r="F426" s="5"/>
    </row>
    <row r="427" spans="1:6" ht="37.5" x14ac:dyDescent="0.25">
      <c r="A427" s="5">
        <v>11</v>
      </c>
      <c r="B427" s="5" t="s">
        <v>422</v>
      </c>
      <c r="C427" s="5" t="s">
        <v>419</v>
      </c>
      <c r="D427" s="5" t="s">
        <v>12</v>
      </c>
      <c r="E427" s="48">
        <v>80</v>
      </c>
      <c r="F427" s="5"/>
    </row>
    <row r="428" spans="1:6" ht="37.5" x14ac:dyDescent="0.25">
      <c r="A428" s="5">
        <v>12</v>
      </c>
      <c r="B428" s="5" t="s">
        <v>423</v>
      </c>
      <c r="C428" s="5" t="s">
        <v>16</v>
      </c>
      <c r="D428" s="5" t="s">
        <v>35</v>
      </c>
      <c r="E428" s="48">
        <v>120</v>
      </c>
      <c r="F428" s="5"/>
    </row>
    <row r="429" spans="1:6" ht="37.5" x14ac:dyDescent="0.25">
      <c r="A429" s="7">
        <v>13</v>
      </c>
      <c r="B429" s="7" t="s">
        <v>1308</v>
      </c>
      <c r="C429" s="7" t="s">
        <v>3486</v>
      </c>
      <c r="D429" s="7" t="s">
        <v>26</v>
      </c>
      <c r="E429" s="62">
        <v>80</v>
      </c>
      <c r="F429" s="7"/>
    </row>
    <row r="430" spans="1:6" ht="37.5" x14ac:dyDescent="0.25">
      <c r="A430" s="7">
        <v>14</v>
      </c>
      <c r="B430" s="7" t="s">
        <v>424</v>
      </c>
      <c r="C430" s="7" t="s">
        <v>13</v>
      </c>
      <c r="D430" s="7" t="s">
        <v>177</v>
      </c>
      <c r="E430" s="62">
        <v>200</v>
      </c>
      <c r="F430" s="7"/>
    </row>
    <row r="431" spans="1:6" ht="75" x14ac:dyDescent="0.25">
      <c r="A431" s="5">
        <v>15</v>
      </c>
      <c r="B431" s="5" t="s">
        <v>1222</v>
      </c>
      <c r="C431" s="5" t="s">
        <v>425</v>
      </c>
      <c r="D431" s="5" t="s">
        <v>426</v>
      </c>
      <c r="E431" s="48">
        <v>250</v>
      </c>
      <c r="F431" s="5"/>
    </row>
    <row r="432" spans="1:6" ht="56.25" x14ac:dyDescent="0.25">
      <c r="A432" s="5">
        <v>16</v>
      </c>
      <c r="B432" s="5" t="s">
        <v>427</v>
      </c>
      <c r="C432" s="5" t="s">
        <v>18</v>
      </c>
      <c r="D432" s="5" t="s">
        <v>12</v>
      </c>
      <c r="E432" s="48">
        <v>150</v>
      </c>
      <c r="F432" s="5"/>
    </row>
    <row r="433" spans="1:6" ht="56.25" x14ac:dyDescent="0.25">
      <c r="A433" s="5">
        <v>17</v>
      </c>
      <c r="B433" s="5" t="s">
        <v>428</v>
      </c>
      <c r="C433" s="5" t="s">
        <v>429</v>
      </c>
      <c r="D433" s="5" t="s">
        <v>406</v>
      </c>
      <c r="E433" s="48">
        <v>150</v>
      </c>
      <c r="F433" s="356"/>
    </row>
    <row r="434" spans="1:6" ht="57" thickBot="1" x14ac:dyDescent="0.3">
      <c r="A434" s="6">
        <v>18</v>
      </c>
      <c r="B434" s="6" t="s">
        <v>1307</v>
      </c>
      <c r="C434" s="6" t="s">
        <v>430</v>
      </c>
      <c r="D434" s="6" t="s">
        <v>431</v>
      </c>
      <c r="E434" s="49">
        <v>150</v>
      </c>
      <c r="F434" s="28"/>
    </row>
    <row r="435" spans="1:6" ht="20.25" thickBot="1" x14ac:dyDescent="0.3">
      <c r="A435" s="759" t="s">
        <v>432</v>
      </c>
      <c r="B435" s="760"/>
      <c r="C435" s="209"/>
      <c r="D435" s="209"/>
      <c r="E435" s="209"/>
      <c r="F435" s="41">
        <v>6</v>
      </c>
    </row>
    <row r="436" spans="1:6" ht="37.5" x14ac:dyDescent="0.25">
      <c r="A436" s="62">
        <v>1</v>
      </c>
      <c r="B436" s="7" t="s">
        <v>433</v>
      </c>
      <c r="C436" s="7" t="s">
        <v>2352</v>
      </c>
      <c r="D436" s="7" t="s">
        <v>82</v>
      </c>
      <c r="E436" s="62">
        <v>100</v>
      </c>
      <c r="F436" s="12"/>
    </row>
    <row r="437" spans="1:6" ht="75" x14ac:dyDescent="0.25">
      <c r="A437" s="48">
        <v>2</v>
      </c>
      <c r="B437" s="5" t="s">
        <v>1223</v>
      </c>
      <c r="C437" s="5" t="s">
        <v>2353</v>
      </c>
      <c r="D437" s="5" t="s">
        <v>82</v>
      </c>
      <c r="E437" s="48">
        <v>200</v>
      </c>
      <c r="F437" s="5"/>
    </row>
    <row r="438" spans="1:6" ht="75" x14ac:dyDescent="0.25">
      <c r="A438" s="48">
        <v>3</v>
      </c>
      <c r="B438" s="5" t="s">
        <v>434</v>
      </c>
      <c r="C438" s="5" t="s">
        <v>2353</v>
      </c>
      <c r="D438" s="5" t="s">
        <v>82</v>
      </c>
      <c r="E438" s="48">
        <v>200</v>
      </c>
      <c r="F438" s="5"/>
    </row>
    <row r="439" spans="1:6" ht="75" x14ac:dyDescent="0.25">
      <c r="A439" s="48">
        <v>4</v>
      </c>
      <c r="B439" s="5" t="s">
        <v>435</v>
      </c>
      <c r="C439" s="5" t="s">
        <v>13</v>
      </c>
      <c r="D439" s="5" t="s">
        <v>83</v>
      </c>
      <c r="E439" s="48">
        <v>100</v>
      </c>
      <c r="F439" s="5"/>
    </row>
    <row r="440" spans="1:6" ht="37.5" x14ac:dyDescent="0.25">
      <c r="A440" s="48">
        <v>5</v>
      </c>
      <c r="B440" s="5" t="s">
        <v>394</v>
      </c>
      <c r="C440" s="5" t="s">
        <v>13</v>
      </c>
      <c r="D440" s="5" t="s">
        <v>83</v>
      </c>
      <c r="E440" s="48">
        <v>100</v>
      </c>
      <c r="F440" s="356"/>
    </row>
    <row r="441" spans="1:6" ht="57" thickBot="1" x14ac:dyDescent="0.3">
      <c r="A441" s="6">
        <v>6</v>
      </c>
      <c r="B441" s="6" t="s">
        <v>436</v>
      </c>
      <c r="C441" s="6" t="s">
        <v>13</v>
      </c>
      <c r="D441" s="6" t="s">
        <v>83</v>
      </c>
      <c r="E441" s="49">
        <v>100</v>
      </c>
      <c r="F441" s="6"/>
    </row>
    <row r="442" spans="1:6" ht="20.25" thickBot="1" x14ac:dyDescent="0.3">
      <c r="A442" s="738" t="s">
        <v>437</v>
      </c>
      <c r="B442" s="739"/>
      <c r="C442" s="209"/>
      <c r="D442" s="209"/>
      <c r="E442" s="209"/>
      <c r="F442" s="41">
        <v>30</v>
      </c>
    </row>
    <row r="443" spans="1:6" ht="93.75" x14ac:dyDescent="0.25">
      <c r="A443" s="15">
        <v>1</v>
      </c>
      <c r="B443" s="15" t="s">
        <v>438</v>
      </c>
      <c r="C443" s="16" t="s">
        <v>90</v>
      </c>
      <c r="D443" s="15" t="s">
        <v>439</v>
      </c>
      <c r="E443" s="348">
        <v>100</v>
      </c>
      <c r="F443" s="12"/>
    </row>
    <row r="444" spans="1:6" ht="56.25" x14ac:dyDescent="0.25">
      <c r="A444" s="5">
        <v>2</v>
      </c>
      <c r="B444" s="5" t="s">
        <v>1470</v>
      </c>
      <c r="C444" s="9" t="s">
        <v>90</v>
      </c>
      <c r="D444" s="5" t="s">
        <v>440</v>
      </c>
      <c r="E444" s="48">
        <v>100</v>
      </c>
      <c r="F444" s="5"/>
    </row>
    <row r="445" spans="1:6" ht="56.25" x14ac:dyDescent="0.25">
      <c r="A445" s="5">
        <v>3</v>
      </c>
      <c r="B445" s="5" t="s">
        <v>1471</v>
      </c>
      <c r="C445" s="9" t="s">
        <v>15</v>
      </c>
      <c r="D445" s="5" t="s">
        <v>439</v>
      </c>
      <c r="E445" s="48">
        <v>100</v>
      </c>
      <c r="F445" s="5"/>
    </row>
    <row r="446" spans="1:6" ht="93.75" x14ac:dyDescent="0.25">
      <c r="A446" s="5">
        <v>4</v>
      </c>
      <c r="B446" s="5" t="s">
        <v>441</v>
      </c>
      <c r="C446" s="9" t="s">
        <v>442</v>
      </c>
      <c r="D446" s="5" t="s">
        <v>439</v>
      </c>
      <c r="E446" s="48">
        <v>100</v>
      </c>
      <c r="F446" s="5"/>
    </row>
    <row r="447" spans="1:6" ht="56.25" x14ac:dyDescent="0.25">
      <c r="A447" s="5">
        <v>5</v>
      </c>
      <c r="B447" s="5" t="s">
        <v>1467</v>
      </c>
      <c r="C447" s="9" t="s">
        <v>15</v>
      </c>
      <c r="D447" s="5" t="s">
        <v>439</v>
      </c>
      <c r="E447" s="48">
        <v>100</v>
      </c>
      <c r="F447" s="5"/>
    </row>
    <row r="448" spans="1:6" ht="56.25" x14ac:dyDescent="0.25">
      <c r="A448" s="5">
        <v>6</v>
      </c>
      <c r="B448" s="5" t="s">
        <v>1468</v>
      </c>
      <c r="C448" s="9" t="s">
        <v>8</v>
      </c>
      <c r="D448" s="5" t="s">
        <v>439</v>
      </c>
      <c r="E448" s="48">
        <v>100</v>
      </c>
      <c r="F448" s="5"/>
    </row>
    <row r="449" spans="1:6" ht="75" x14ac:dyDescent="0.25">
      <c r="A449" s="5">
        <v>7</v>
      </c>
      <c r="B449" s="5" t="s">
        <v>443</v>
      </c>
      <c r="C449" s="9" t="s">
        <v>8</v>
      </c>
      <c r="D449" s="5" t="s">
        <v>439</v>
      </c>
      <c r="E449" s="48">
        <v>100</v>
      </c>
      <c r="F449" s="5"/>
    </row>
    <row r="450" spans="1:6" ht="56.25" x14ac:dyDescent="0.25">
      <c r="A450" s="5">
        <v>8</v>
      </c>
      <c r="B450" s="5" t="s">
        <v>1469</v>
      </c>
      <c r="C450" s="9" t="s">
        <v>8</v>
      </c>
      <c r="D450" s="5" t="s">
        <v>439</v>
      </c>
      <c r="E450" s="48">
        <v>100</v>
      </c>
      <c r="F450" s="5"/>
    </row>
    <row r="451" spans="1:6" ht="56.25" x14ac:dyDescent="0.25">
      <c r="A451" s="5">
        <v>9</v>
      </c>
      <c r="B451" s="5" t="s">
        <v>1472</v>
      </c>
      <c r="C451" s="9" t="s">
        <v>86</v>
      </c>
      <c r="D451" s="5" t="s">
        <v>439</v>
      </c>
      <c r="E451" s="48">
        <v>100</v>
      </c>
      <c r="F451" s="5"/>
    </row>
    <row r="452" spans="1:6" ht="93.75" x14ac:dyDescent="0.25">
      <c r="A452" s="5">
        <v>10</v>
      </c>
      <c r="B452" s="5" t="s">
        <v>444</v>
      </c>
      <c r="C452" s="9" t="s">
        <v>86</v>
      </c>
      <c r="D452" s="5" t="s">
        <v>439</v>
      </c>
      <c r="E452" s="48">
        <v>100</v>
      </c>
      <c r="F452" s="5"/>
    </row>
    <row r="453" spans="1:6" ht="56.25" x14ac:dyDescent="0.25">
      <c r="A453" s="184">
        <v>11</v>
      </c>
      <c r="B453" s="184" t="s">
        <v>3412</v>
      </c>
      <c r="C453" s="345" t="s">
        <v>2987</v>
      </c>
      <c r="D453" s="184" t="s">
        <v>439</v>
      </c>
      <c r="E453" s="303">
        <v>100</v>
      </c>
      <c r="F453" s="184"/>
    </row>
    <row r="454" spans="1:6" s="301" customFormat="1" ht="68.25" customHeight="1" x14ac:dyDescent="0.25">
      <c r="A454" s="184">
        <v>12</v>
      </c>
      <c r="B454" s="184" t="s">
        <v>3413</v>
      </c>
      <c r="C454" s="345" t="s">
        <v>2987</v>
      </c>
      <c r="D454" s="184" t="s">
        <v>439</v>
      </c>
      <c r="E454" s="303">
        <v>100</v>
      </c>
      <c r="F454" s="184"/>
    </row>
    <row r="455" spans="1:6" s="301" customFormat="1" ht="64.5" customHeight="1" x14ac:dyDescent="0.25">
      <c r="A455" s="5">
        <v>13</v>
      </c>
      <c r="B455" s="5" t="s">
        <v>1473</v>
      </c>
      <c r="C455" s="9" t="s">
        <v>86</v>
      </c>
      <c r="D455" s="5" t="s">
        <v>445</v>
      </c>
      <c r="E455" s="48">
        <v>100</v>
      </c>
      <c r="F455" s="5"/>
    </row>
    <row r="456" spans="1:6" ht="56.25" x14ac:dyDescent="0.25">
      <c r="A456" s="5">
        <v>14</v>
      </c>
      <c r="B456" s="5" t="s">
        <v>1474</v>
      </c>
      <c r="C456" s="9" t="s">
        <v>16</v>
      </c>
      <c r="D456" s="5" t="s">
        <v>445</v>
      </c>
      <c r="E456" s="48">
        <v>100</v>
      </c>
      <c r="F456" s="5"/>
    </row>
    <row r="457" spans="1:6" ht="56.25" x14ac:dyDescent="0.25">
      <c r="A457" s="5">
        <v>15</v>
      </c>
      <c r="B457" s="5" t="s">
        <v>1475</v>
      </c>
      <c r="C457" s="9" t="s">
        <v>16</v>
      </c>
      <c r="D457" s="5" t="s">
        <v>439</v>
      </c>
      <c r="E457" s="48">
        <v>100</v>
      </c>
      <c r="F457" s="5"/>
    </row>
    <row r="458" spans="1:6" ht="112.5" x14ac:dyDescent="0.25">
      <c r="A458" s="184">
        <v>15</v>
      </c>
      <c r="B458" s="184" t="s">
        <v>3427</v>
      </c>
      <c r="C458" s="345" t="s">
        <v>3428</v>
      </c>
      <c r="D458" s="184" t="s">
        <v>439</v>
      </c>
      <c r="E458" s="303">
        <v>100</v>
      </c>
      <c r="F458" s="184"/>
    </row>
    <row r="459" spans="1:6" s="301" customFormat="1" ht="117.75" customHeight="1" x14ac:dyDescent="0.25">
      <c r="A459" s="5">
        <v>16</v>
      </c>
      <c r="B459" s="5" t="s">
        <v>1476</v>
      </c>
      <c r="C459" s="9" t="s">
        <v>17</v>
      </c>
      <c r="D459" s="5" t="s">
        <v>439</v>
      </c>
      <c r="E459" s="48">
        <v>100</v>
      </c>
      <c r="F459" s="5"/>
    </row>
    <row r="460" spans="1:6" ht="56.25" x14ac:dyDescent="0.25">
      <c r="A460" s="5">
        <v>17</v>
      </c>
      <c r="B460" s="5" t="s">
        <v>1477</v>
      </c>
      <c r="C460" s="9" t="s">
        <v>314</v>
      </c>
      <c r="D460" s="5" t="s">
        <v>445</v>
      </c>
      <c r="E460" s="48">
        <v>100</v>
      </c>
      <c r="F460" s="5"/>
    </row>
    <row r="461" spans="1:6" ht="56.25" x14ac:dyDescent="0.25">
      <c r="A461" s="5">
        <v>18</v>
      </c>
      <c r="B461" s="5" t="s">
        <v>1478</v>
      </c>
      <c r="C461" s="9" t="s">
        <v>314</v>
      </c>
      <c r="D461" s="5" t="s">
        <v>439</v>
      </c>
      <c r="E461" s="48">
        <v>100</v>
      </c>
      <c r="F461" s="5"/>
    </row>
    <row r="462" spans="1:6" ht="56.25" x14ac:dyDescent="0.25">
      <c r="A462" s="5">
        <v>19</v>
      </c>
      <c r="B462" s="5" t="s">
        <v>446</v>
      </c>
      <c r="C462" s="9" t="s">
        <v>17</v>
      </c>
      <c r="D462" s="5" t="s">
        <v>447</v>
      </c>
      <c r="E462" s="48">
        <v>100</v>
      </c>
      <c r="F462" s="5"/>
    </row>
    <row r="463" spans="1:6" ht="75" x14ac:dyDescent="0.25">
      <c r="A463" s="5">
        <v>20</v>
      </c>
      <c r="B463" s="5" t="s">
        <v>448</v>
      </c>
      <c r="C463" s="9" t="s">
        <v>17</v>
      </c>
      <c r="D463" s="5" t="s">
        <v>449</v>
      </c>
      <c r="E463" s="48">
        <v>100</v>
      </c>
      <c r="F463" s="5"/>
    </row>
    <row r="464" spans="1:6" ht="56.25" x14ac:dyDescent="0.25">
      <c r="A464" s="5">
        <v>21</v>
      </c>
      <c r="B464" s="5" t="s">
        <v>450</v>
      </c>
      <c r="C464" s="9" t="s">
        <v>451</v>
      </c>
      <c r="D464" s="5" t="s">
        <v>452</v>
      </c>
      <c r="E464" s="48">
        <v>50</v>
      </c>
      <c r="F464" s="5"/>
    </row>
    <row r="465" spans="1:6" ht="56.25" x14ac:dyDescent="0.25">
      <c r="A465" s="5">
        <v>22</v>
      </c>
      <c r="B465" s="5" t="s">
        <v>453</v>
      </c>
      <c r="C465" s="9" t="s">
        <v>451</v>
      </c>
      <c r="D465" s="5" t="s">
        <v>454</v>
      </c>
      <c r="E465" s="48">
        <v>50</v>
      </c>
      <c r="F465" s="5"/>
    </row>
    <row r="466" spans="1:6" ht="56.25" x14ac:dyDescent="0.25">
      <c r="A466" s="5">
        <v>23</v>
      </c>
      <c r="B466" s="5" t="s">
        <v>1479</v>
      </c>
      <c r="C466" s="9" t="s">
        <v>88</v>
      </c>
      <c r="D466" s="5" t="s">
        <v>439</v>
      </c>
      <c r="E466" s="48">
        <v>100</v>
      </c>
      <c r="F466" s="5"/>
    </row>
    <row r="467" spans="1:6" ht="56.25" x14ac:dyDescent="0.25">
      <c r="A467" s="5">
        <v>24</v>
      </c>
      <c r="B467" s="5" t="s">
        <v>455</v>
      </c>
      <c r="C467" s="9" t="s">
        <v>88</v>
      </c>
      <c r="D467" s="5" t="s">
        <v>439</v>
      </c>
      <c r="E467" s="48">
        <v>100</v>
      </c>
      <c r="F467" s="5"/>
    </row>
    <row r="468" spans="1:6" ht="56.25" x14ac:dyDescent="0.25">
      <c r="A468" s="5">
        <v>25</v>
      </c>
      <c r="B468" s="5" t="s">
        <v>1480</v>
      </c>
      <c r="C468" s="9" t="s">
        <v>88</v>
      </c>
      <c r="D468" s="5" t="s">
        <v>439</v>
      </c>
      <c r="E468" s="48">
        <v>100</v>
      </c>
      <c r="F468" s="5"/>
    </row>
    <row r="469" spans="1:6" ht="56.25" x14ac:dyDescent="0.25">
      <c r="A469" s="5">
        <v>26</v>
      </c>
      <c r="B469" s="5" t="s">
        <v>456</v>
      </c>
      <c r="C469" s="9" t="s">
        <v>18</v>
      </c>
      <c r="D469" s="5" t="s">
        <v>439</v>
      </c>
      <c r="E469" s="48">
        <v>100</v>
      </c>
      <c r="F469" s="5"/>
    </row>
    <row r="470" spans="1:6" ht="56.25" x14ac:dyDescent="0.25">
      <c r="A470" s="5">
        <v>27</v>
      </c>
      <c r="B470" s="5" t="s">
        <v>457</v>
      </c>
      <c r="C470" s="9" t="s">
        <v>18</v>
      </c>
      <c r="D470" s="5" t="s">
        <v>439</v>
      </c>
      <c r="E470" s="48">
        <v>100</v>
      </c>
      <c r="F470" s="5"/>
    </row>
    <row r="471" spans="1:6" ht="56.25" x14ac:dyDescent="0.25">
      <c r="A471" s="5">
        <v>28</v>
      </c>
      <c r="B471" s="5" t="s">
        <v>458</v>
      </c>
      <c r="C471" s="9" t="s">
        <v>18</v>
      </c>
      <c r="D471" s="5" t="s">
        <v>439</v>
      </c>
      <c r="E471" s="48">
        <v>100</v>
      </c>
      <c r="F471" s="5"/>
    </row>
    <row r="472" spans="1:6" ht="56.25" x14ac:dyDescent="0.25">
      <c r="A472" s="5">
        <v>29</v>
      </c>
      <c r="B472" s="5" t="s">
        <v>459</v>
      </c>
      <c r="C472" s="5" t="s">
        <v>13</v>
      </c>
      <c r="D472" s="5" t="s">
        <v>439</v>
      </c>
      <c r="E472" s="48">
        <v>150</v>
      </c>
      <c r="F472" s="397"/>
    </row>
    <row r="473" spans="1:6" ht="75.75" thickBot="1" x14ac:dyDescent="0.3">
      <c r="A473" s="6">
        <v>30</v>
      </c>
      <c r="B473" s="6" t="s">
        <v>460</v>
      </c>
      <c r="C473" s="6" t="s">
        <v>19</v>
      </c>
      <c r="D473" s="6" t="s">
        <v>439</v>
      </c>
      <c r="E473" s="49">
        <v>100</v>
      </c>
      <c r="F473" s="484"/>
    </row>
    <row r="474" spans="1:6" ht="20.25" thickBot="1" x14ac:dyDescent="0.3">
      <c r="A474" s="743" t="s">
        <v>461</v>
      </c>
      <c r="B474" s="744"/>
      <c r="C474" s="43"/>
      <c r="D474" s="43"/>
      <c r="E474" s="43"/>
      <c r="F474" s="46">
        <v>5</v>
      </c>
    </row>
    <row r="475" spans="1:6" ht="75" x14ac:dyDescent="0.25">
      <c r="A475" s="12">
        <v>1</v>
      </c>
      <c r="B475" s="12" t="s">
        <v>462</v>
      </c>
      <c r="C475" s="12" t="s">
        <v>8</v>
      </c>
      <c r="D475" s="12" t="s">
        <v>247</v>
      </c>
      <c r="E475" s="12">
        <v>250</v>
      </c>
      <c r="F475" s="485"/>
    </row>
    <row r="476" spans="1:6" ht="56.25" x14ac:dyDescent="0.25">
      <c r="A476" s="5">
        <v>2</v>
      </c>
      <c r="B476" s="5" t="s">
        <v>463</v>
      </c>
      <c r="C476" s="5" t="s">
        <v>8</v>
      </c>
      <c r="D476" s="5" t="s">
        <v>247</v>
      </c>
      <c r="E476" s="5">
        <v>200</v>
      </c>
      <c r="F476" s="486"/>
    </row>
    <row r="477" spans="1:6" ht="75" x14ac:dyDescent="0.25">
      <c r="A477" s="5">
        <v>3</v>
      </c>
      <c r="B477" s="5" t="s">
        <v>464</v>
      </c>
      <c r="C477" s="5" t="s">
        <v>16</v>
      </c>
      <c r="D477" s="5" t="s">
        <v>12</v>
      </c>
      <c r="E477" s="5">
        <v>200</v>
      </c>
      <c r="F477" s="486"/>
    </row>
    <row r="478" spans="1:6" ht="75" x14ac:dyDescent="0.25">
      <c r="A478" s="5">
        <v>4</v>
      </c>
      <c r="B478" s="5" t="s">
        <v>465</v>
      </c>
      <c r="C478" s="5" t="s">
        <v>466</v>
      </c>
      <c r="D478" s="5" t="s">
        <v>35</v>
      </c>
      <c r="E478" s="5">
        <v>50</v>
      </c>
      <c r="F478" s="356"/>
    </row>
    <row r="479" spans="1:6" ht="113.25" thickBot="1" x14ac:dyDescent="0.3">
      <c r="A479" s="28">
        <v>5</v>
      </c>
      <c r="B479" s="28" t="s">
        <v>1224</v>
      </c>
      <c r="C479" s="28" t="s">
        <v>19</v>
      </c>
      <c r="D479" s="28" t="s">
        <v>247</v>
      </c>
      <c r="E479" s="28">
        <v>250</v>
      </c>
      <c r="F479" s="28"/>
    </row>
    <row r="480" spans="1:6" ht="20.25" thickBot="1" x14ac:dyDescent="0.3">
      <c r="A480" s="738" t="s">
        <v>467</v>
      </c>
      <c r="B480" s="739"/>
      <c r="C480" s="209"/>
      <c r="D480" s="209"/>
      <c r="E480" s="209"/>
      <c r="F480" s="41">
        <v>10</v>
      </c>
    </row>
    <row r="481" spans="1:6" ht="56.25" x14ac:dyDescent="0.25">
      <c r="A481" s="12">
        <v>1</v>
      </c>
      <c r="B481" s="17" t="s">
        <v>468</v>
      </c>
      <c r="C481" s="17" t="s">
        <v>469</v>
      </c>
      <c r="D481" s="12" t="s">
        <v>470</v>
      </c>
      <c r="E481" s="12">
        <v>60</v>
      </c>
      <c r="F481" s="12"/>
    </row>
    <row r="482" spans="1:6" ht="56.25" x14ac:dyDescent="0.25">
      <c r="A482" s="5">
        <v>2</v>
      </c>
      <c r="B482" s="18" t="s">
        <v>471</v>
      </c>
      <c r="C482" s="18" t="s">
        <v>86</v>
      </c>
      <c r="D482" s="76" t="s">
        <v>470</v>
      </c>
      <c r="E482" s="5">
        <v>30</v>
      </c>
      <c r="F482" s="5"/>
    </row>
    <row r="483" spans="1:6" ht="56.25" x14ac:dyDescent="0.25">
      <c r="A483" s="5">
        <v>3</v>
      </c>
      <c r="B483" s="18" t="s">
        <v>472</v>
      </c>
      <c r="C483" s="18" t="s">
        <v>2911</v>
      </c>
      <c r="D483" s="76" t="s">
        <v>470</v>
      </c>
      <c r="E483" s="5">
        <v>60</v>
      </c>
      <c r="F483" s="5"/>
    </row>
    <row r="484" spans="1:6" ht="56.25" x14ac:dyDescent="0.25">
      <c r="A484" s="5">
        <v>4</v>
      </c>
      <c r="B484" s="18" t="s">
        <v>473</v>
      </c>
      <c r="C484" s="18" t="s">
        <v>3055</v>
      </c>
      <c r="D484" s="76" t="s">
        <v>470</v>
      </c>
      <c r="E484" s="5">
        <v>50</v>
      </c>
      <c r="F484" s="5"/>
    </row>
    <row r="485" spans="1:6" ht="56.25" x14ac:dyDescent="0.25">
      <c r="A485" s="5">
        <v>5</v>
      </c>
      <c r="B485" s="18" t="s">
        <v>474</v>
      </c>
      <c r="C485" s="18" t="s">
        <v>16</v>
      </c>
      <c r="D485" s="76" t="s">
        <v>470</v>
      </c>
      <c r="E485" s="7">
        <v>60</v>
      </c>
      <c r="F485" s="5"/>
    </row>
    <row r="486" spans="1:6" ht="56.25" x14ac:dyDescent="0.25">
      <c r="A486" s="5">
        <v>6</v>
      </c>
      <c r="B486" s="18" t="s">
        <v>337</v>
      </c>
      <c r="C486" s="18" t="s">
        <v>475</v>
      </c>
      <c r="D486" s="76" t="s">
        <v>470</v>
      </c>
      <c r="E486" s="5">
        <v>60</v>
      </c>
      <c r="F486" s="5"/>
    </row>
    <row r="487" spans="1:6" ht="56.25" x14ac:dyDescent="0.25">
      <c r="A487" s="5">
        <v>7</v>
      </c>
      <c r="B487" s="18" t="s">
        <v>476</v>
      </c>
      <c r="C487" s="18" t="s">
        <v>477</v>
      </c>
      <c r="D487" s="76" t="s">
        <v>470</v>
      </c>
      <c r="E487" s="5">
        <v>50</v>
      </c>
      <c r="F487" s="5"/>
    </row>
    <row r="488" spans="1:6" ht="56.25" x14ac:dyDescent="0.25">
      <c r="A488" s="5">
        <v>8</v>
      </c>
      <c r="B488" s="18" t="s">
        <v>478</v>
      </c>
      <c r="C488" s="18" t="s">
        <v>479</v>
      </c>
      <c r="D488" s="76" t="s">
        <v>470</v>
      </c>
      <c r="E488" s="5">
        <v>50</v>
      </c>
      <c r="F488" s="5"/>
    </row>
    <row r="489" spans="1:6" ht="75" x14ac:dyDescent="0.25">
      <c r="A489" s="5">
        <v>9</v>
      </c>
      <c r="B489" s="18" t="s">
        <v>3654</v>
      </c>
      <c r="C489" s="18" t="s">
        <v>480</v>
      </c>
      <c r="D489" s="7" t="s">
        <v>470</v>
      </c>
      <c r="E489" s="5">
        <v>90</v>
      </c>
      <c r="F489" s="356"/>
    </row>
    <row r="490" spans="1:6" ht="94.5" thickBot="1" x14ac:dyDescent="0.3">
      <c r="A490" s="15">
        <v>10</v>
      </c>
      <c r="B490" s="68" t="s">
        <v>3653</v>
      </c>
      <c r="C490" s="68" t="s">
        <v>481</v>
      </c>
      <c r="D490" s="70" t="s">
        <v>470</v>
      </c>
      <c r="E490" s="11">
        <v>50</v>
      </c>
      <c r="F490" s="28"/>
    </row>
    <row r="491" spans="1:6" ht="20.25" thickBot="1" x14ac:dyDescent="0.3">
      <c r="A491" s="738" t="s">
        <v>482</v>
      </c>
      <c r="B491" s="739"/>
      <c r="C491" s="209"/>
      <c r="D491" s="209"/>
      <c r="E491" s="209"/>
      <c r="F491" s="41">
        <v>3</v>
      </c>
    </row>
    <row r="492" spans="1:6" ht="56.25" x14ac:dyDescent="0.25">
      <c r="A492" s="7">
        <v>1</v>
      </c>
      <c r="B492" s="5" t="s">
        <v>483</v>
      </c>
      <c r="C492" s="5" t="s">
        <v>484</v>
      </c>
      <c r="D492" s="69" t="s">
        <v>2330</v>
      </c>
      <c r="E492" s="32">
        <v>35</v>
      </c>
      <c r="F492" s="12"/>
    </row>
    <row r="493" spans="1:6" ht="56.25" x14ac:dyDescent="0.25">
      <c r="A493" s="76">
        <v>2</v>
      </c>
      <c r="B493" s="76" t="s">
        <v>486</v>
      </c>
      <c r="C493" s="76" t="s">
        <v>487</v>
      </c>
      <c r="D493" s="105" t="s">
        <v>485</v>
      </c>
      <c r="E493" s="76">
        <v>130</v>
      </c>
      <c r="F493" s="388"/>
    </row>
    <row r="494" spans="1:6" ht="57" thickBot="1" x14ac:dyDescent="0.3">
      <c r="A494" s="11">
        <v>3</v>
      </c>
      <c r="B494" s="7" t="s">
        <v>488</v>
      </c>
      <c r="C494" s="7" t="s">
        <v>487</v>
      </c>
      <c r="D494" s="69" t="s">
        <v>485</v>
      </c>
      <c r="E494" s="7">
        <v>50</v>
      </c>
      <c r="F494" s="11"/>
    </row>
    <row r="495" spans="1:6" ht="20.25" thickBot="1" x14ac:dyDescent="0.3">
      <c r="A495" s="738" t="s">
        <v>489</v>
      </c>
      <c r="B495" s="739"/>
      <c r="C495" s="209"/>
      <c r="D495" s="209"/>
      <c r="E495" s="209"/>
      <c r="F495" s="41">
        <v>5</v>
      </c>
    </row>
    <row r="496" spans="1:6" ht="75" x14ac:dyDescent="0.25">
      <c r="A496" s="7">
        <v>1</v>
      </c>
      <c r="B496" s="7" t="s">
        <v>490</v>
      </c>
      <c r="C496" s="7" t="s">
        <v>491</v>
      </c>
      <c r="D496" s="7" t="s">
        <v>209</v>
      </c>
      <c r="E496" s="12">
        <v>160</v>
      </c>
      <c r="F496" s="12"/>
    </row>
    <row r="497" spans="1:6" ht="56.25" x14ac:dyDescent="0.25">
      <c r="A497" s="5">
        <v>2</v>
      </c>
      <c r="B497" s="5" t="s">
        <v>492</v>
      </c>
      <c r="C497" s="5" t="s">
        <v>493</v>
      </c>
      <c r="D497" s="5" t="s">
        <v>494</v>
      </c>
      <c r="E497" s="5">
        <v>100</v>
      </c>
      <c r="F497" s="5"/>
    </row>
    <row r="498" spans="1:6" ht="37.5" x14ac:dyDescent="0.25">
      <c r="A498" s="5">
        <v>3</v>
      </c>
      <c r="B498" s="5" t="s">
        <v>3650</v>
      </c>
      <c r="C498" s="5" t="s">
        <v>495</v>
      </c>
      <c r="D498" s="5" t="s">
        <v>26</v>
      </c>
      <c r="E498" s="5">
        <v>160</v>
      </c>
      <c r="F498" s="5"/>
    </row>
    <row r="499" spans="1:6" ht="37.5" x14ac:dyDescent="0.25">
      <c r="A499" s="5">
        <v>4</v>
      </c>
      <c r="B499" s="5" t="s">
        <v>3649</v>
      </c>
      <c r="C499" s="5" t="s">
        <v>496</v>
      </c>
      <c r="D499" s="5" t="s">
        <v>87</v>
      </c>
      <c r="E499" s="5">
        <v>170</v>
      </c>
      <c r="F499" s="356"/>
    </row>
    <row r="500" spans="1:6" ht="45" customHeight="1" thickBot="1" x14ac:dyDescent="0.3">
      <c r="A500" s="6">
        <v>5</v>
      </c>
      <c r="B500" s="6" t="s">
        <v>497</v>
      </c>
      <c r="C500" s="6" t="s">
        <v>498</v>
      </c>
      <c r="D500" s="6" t="s">
        <v>177</v>
      </c>
      <c r="E500" s="6">
        <v>150</v>
      </c>
      <c r="F500" s="6"/>
    </row>
    <row r="501" spans="1:6" ht="20.25" thickBot="1" x14ac:dyDescent="0.3">
      <c r="A501" s="738" t="s">
        <v>499</v>
      </c>
      <c r="B501" s="739"/>
      <c r="C501" s="209"/>
      <c r="D501" s="209"/>
      <c r="E501" s="209"/>
      <c r="F501" s="41">
        <v>5</v>
      </c>
    </row>
    <row r="502" spans="1:6" ht="37.5" x14ac:dyDescent="0.25">
      <c r="A502" s="12">
        <v>1</v>
      </c>
      <c r="B502" s="12" t="s">
        <v>2328</v>
      </c>
      <c r="C502" s="398" t="s">
        <v>2329</v>
      </c>
      <c r="D502" s="399" t="s">
        <v>35</v>
      </c>
      <c r="E502" s="44">
        <v>100</v>
      </c>
      <c r="F502" s="12"/>
    </row>
    <row r="503" spans="1:6" ht="93.75" x14ac:dyDescent="0.25">
      <c r="A503" s="7">
        <v>2</v>
      </c>
      <c r="B503" s="7" t="s">
        <v>500</v>
      </c>
      <c r="C503" s="7" t="s">
        <v>86</v>
      </c>
      <c r="D503" s="7" t="s">
        <v>177</v>
      </c>
      <c r="E503" s="62">
        <v>120</v>
      </c>
      <c r="F503" s="7"/>
    </row>
    <row r="504" spans="1:6" ht="56.25" x14ac:dyDescent="0.25">
      <c r="A504" s="5">
        <v>3</v>
      </c>
      <c r="B504" s="5" t="s">
        <v>501</v>
      </c>
      <c r="C504" s="5" t="s">
        <v>86</v>
      </c>
      <c r="D504" s="5" t="s">
        <v>12</v>
      </c>
      <c r="E504" s="48">
        <v>120</v>
      </c>
      <c r="F504" s="5"/>
    </row>
    <row r="505" spans="1:6" ht="75" x14ac:dyDescent="0.25">
      <c r="A505" s="5">
        <v>4</v>
      </c>
      <c r="B505" s="5" t="s">
        <v>502</v>
      </c>
      <c r="C505" s="5" t="s">
        <v>13</v>
      </c>
      <c r="D505" s="5" t="s">
        <v>12</v>
      </c>
      <c r="E505" s="48">
        <v>50</v>
      </c>
      <c r="F505" s="5"/>
    </row>
    <row r="506" spans="1:6" ht="57" thickBot="1" x14ac:dyDescent="0.3">
      <c r="A506" s="5">
        <v>5</v>
      </c>
      <c r="B506" s="5" t="s">
        <v>503</v>
      </c>
      <c r="C506" s="5" t="s">
        <v>19</v>
      </c>
      <c r="D506" s="5" t="s">
        <v>12</v>
      </c>
      <c r="E506" s="48">
        <v>120</v>
      </c>
      <c r="F506" s="5"/>
    </row>
    <row r="507" spans="1:6" ht="20.25" thickBot="1" x14ac:dyDescent="0.3">
      <c r="A507" s="738" t="s">
        <v>504</v>
      </c>
      <c r="B507" s="739"/>
      <c r="C507" s="209"/>
      <c r="D507" s="209"/>
      <c r="E507" s="209"/>
      <c r="F507" s="41">
        <v>4</v>
      </c>
    </row>
    <row r="508" spans="1:6" ht="75" x14ac:dyDescent="0.25">
      <c r="A508" s="7">
        <v>1</v>
      </c>
      <c r="B508" s="91" t="s">
        <v>1512</v>
      </c>
      <c r="C508" s="91" t="s">
        <v>2354</v>
      </c>
      <c r="D508" s="91" t="s">
        <v>26</v>
      </c>
      <c r="E508" s="62">
        <v>80</v>
      </c>
      <c r="F508" s="12"/>
    </row>
    <row r="509" spans="1:6" ht="75" x14ac:dyDescent="0.25">
      <c r="A509" s="5">
        <v>2</v>
      </c>
      <c r="B509" s="487" t="s">
        <v>2936</v>
      </c>
      <c r="C509" s="463" t="s">
        <v>505</v>
      </c>
      <c r="D509" s="487" t="s">
        <v>2933</v>
      </c>
      <c r="E509" s="48">
        <v>70</v>
      </c>
      <c r="F509" s="356"/>
    </row>
    <row r="510" spans="1:6" ht="56.25" x14ac:dyDescent="0.25">
      <c r="A510" s="410">
        <v>3</v>
      </c>
      <c r="B510" s="488" t="s">
        <v>2934</v>
      </c>
      <c r="C510" s="489" t="s">
        <v>506</v>
      </c>
      <c r="D510" s="490" t="s">
        <v>26</v>
      </c>
      <c r="E510" s="182">
        <v>60</v>
      </c>
      <c r="F510" s="400"/>
    </row>
    <row r="511" spans="1:6" ht="56.25" x14ac:dyDescent="0.25">
      <c r="A511" s="410">
        <v>4</v>
      </c>
      <c r="B511" s="488" t="s">
        <v>2935</v>
      </c>
      <c r="C511" s="489" t="s">
        <v>506</v>
      </c>
      <c r="D511" s="491" t="s">
        <v>26</v>
      </c>
      <c r="E511" s="182">
        <v>50</v>
      </c>
      <c r="F511" s="400"/>
    </row>
    <row r="512" spans="1:6" ht="18.75" x14ac:dyDescent="0.25">
      <c r="A512" s="761" t="s">
        <v>3894</v>
      </c>
      <c r="B512" s="762"/>
      <c r="C512" s="762"/>
      <c r="D512" s="762"/>
      <c r="E512" s="763"/>
      <c r="F512" s="401">
        <v>1</v>
      </c>
    </row>
    <row r="513" spans="1:6" ht="75.75" thickBot="1" x14ac:dyDescent="0.3">
      <c r="A513" s="208">
        <v>1</v>
      </c>
      <c r="B513" s="492" t="s">
        <v>2912</v>
      </c>
      <c r="C513" s="493" t="s">
        <v>2913</v>
      </c>
      <c r="D513" s="492" t="s">
        <v>168</v>
      </c>
      <c r="E513" s="208">
        <v>30</v>
      </c>
      <c r="F513" s="402"/>
    </row>
    <row r="514" spans="1:6" ht="20.25" thickBot="1" x14ac:dyDescent="0.3">
      <c r="A514" s="754" t="s">
        <v>2914</v>
      </c>
      <c r="B514" s="753"/>
      <c r="C514" s="347"/>
      <c r="D514" s="347"/>
      <c r="E514" s="347"/>
      <c r="F514" s="41">
        <v>21</v>
      </c>
    </row>
    <row r="515" spans="1:6" ht="56.25" x14ac:dyDescent="0.25">
      <c r="A515" s="5">
        <v>1</v>
      </c>
      <c r="B515" s="5" t="s">
        <v>507</v>
      </c>
      <c r="C515" s="9" t="s">
        <v>90</v>
      </c>
      <c r="D515" s="5" t="s">
        <v>87</v>
      </c>
      <c r="E515" s="48">
        <v>70</v>
      </c>
      <c r="F515" s="12"/>
    </row>
    <row r="516" spans="1:6" ht="56.25" x14ac:dyDescent="0.25">
      <c r="A516" s="7">
        <v>2</v>
      </c>
      <c r="B516" s="7" t="s">
        <v>508</v>
      </c>
      <c r="C516" s="178" t="s">
        <v>90</v>
      </c>
      <c r="D516" s="7" t="s">
        <v>87</v>
      </c>
      <c r="E516" s="62">
        <v>50</v>
      </c>
      <c r="F516" s="7"/>
    </row>
    <row r="517" spans="1:6" ht="56.25" x14ac:dyDescent="0.25">
      <c r="A517" s="7">
        <v>3</v>
      </c>
      <c r="B517" s="5" t="s">
        <v>509</v>
      </c>
      <c r="C517" s="9" t="s">
        <v>90</v>
      </c>
      <c r="D517" s="5" t="s">
        <v>87</v>
      </c>
      <c r="E517" s="48">
        <v>50</v>
      </c>
      <c r="F517" s="7"/>
    </row>
    <row r="518" spans="1:6" ht="56.25" x14ac:dyDescent="0.25">
      <c r="A518" s="7">
        <v>4</v>
      </c>
      <c r="B518" s="5" t="s">
        <v>510</v>
      </c>
      <c r="C518" s="9" t="s">
        <v>90</v>
      </c>
      <c r="D518" s="5" t="s">
        <v>87</v>
      </c>
      <c r="E518" s="48">
        <v>100</v>
      </c>
      <c r="F518" s="7"/>
    </row>
    <row r="519" spans="1:6" ht="56.25" x14ac:dyDescent="0.25">
      <c r="A519" s="7">
        <v>5</v>
      </c>
      <c r="B519" s="5" t="s">
        <v>1310</v>
      </c>
      <c r="C519" s="9" t="s">
        <v>90</v>
      </c>
      <c r="D519" s="5" t="s">
        <v>87</v>
      </c>
      <c r="E519" s="48">
        <v>70</v>
      </c>
      <c r="F519" s="7"/>
    </row>
    <row r="520" spans="1:6" ht="56.25" x14ac:dyDescent="0.25">
      <c r="A520" s="7">
        <v>6</v>
      </c>
      <c r="B520" s="5" t="s">
        <v>511</v>
      </c>
      <c r="C520" s="9" t="s">
        <v>641</v>
      </c>
      <c r="D520" s="5" t="s">
        <v>37</v>
      </c>
      <c r="E520" s="48">
        <v>40</v>
      </c>
      <c r="F520" s="7"/>
    </row>
    <row r="521" spans="1:6" ht="56.25" x14ac:dyDescent="0.25">
      <c r="A521" s="7">
        <v>7</v>
      </c>
      <c r="B521" s="5" t="s">
        <v>513</v>
      </c>
      <c r="C521" s="9" t="s">
        <v>90</v>
      </c>
      <c r="D521" s="5" t="s">
        <v>512</v>
      </c>
      <c r="E521" s="48">
        <v>40</v>
      </c>
      <c r="F521" s="7"/>
    </row>
    <row r="522" spans="1:6" ht="56.25" x14ac:dyDescent="0.25">
      <c r="A522" s="7">
        <v>8</v>
      </c>
      <c r="B522" s="5" t="s">
        <v>514</v>
      </c>
      <c r="C522" s="9" t="s">
        <v>641</v>
      </c>
      <c r="D522" s="5" t="s">
        <v>37</v>
      </c>
      <c r="E522" s="48">
        <v>50</v>
      </c>
      <c r="F522" s="7"/>
    </row>
    <row r="523" spans="1:6" ht="56.25" x14ac:dyDescent="0.25">
      <c r="A523" s="7">
        <v>9</v>
      </c>
      <c r="B523" s="5" t="s">
        <v>515</v>
      </c>
      <c r="C523" s="9" t="s">
        <v>641</v>
      </c>
      <c r="D523" s="5" t="s">
        <v>37</v>
      </c>
      <c r="E523" s="48">
        <v>50</v>
      </c>
      <c r="F523" s="7"/>
    </row>
    <row r="524" spans="1:6" ht="56.25" x14ac:dyDescent="0.25">
      <c r="A524" s="7">
        <v>10</v>
      </c>
      <c r="B524" s="5" t="s">
        <v>516</v>
      </c>
      <c r="C524" s="9" t="s">
        <v>641</v>
      </c>
      <c r="D524" s="5" t="s">
        <v>37</v>
      </c>
      <c r="E524" s="48">
        <v>50</v>
      </c>
      <c r="F524" s="5"/>
    </row>
    <row r="525" spans="1:6" ht="75" x14ac:dyDescent="0.25">
      <c r="A525" s="48">
        <v>11</v>
      </c>
      <c r="B525" s="7" t="s">
        <v>517</v>
      </c>
      <c r="C525" s="178" t="s">
        <v>114</v>
      </c>
      <c r="D525" s="7" t="s">
        <v>87</v>
      </c>
      <c r="E525" s="7">
        <v>50</v>
      </c>
      <c r="F525" s="7"/>
    </row>
    <row r="526" spans="1:6" ht="75" x14ac:dyDescent="0.25">
      <c r="A526" s="48">
        <v>12</v>
      </c>
      <c r="B526" s="5" t="s">
        <v>518</v>
      </c>
      <c r="C526" s="9" t="s">
        <v>114</v>
      </c>
      <c r="D526" s="5" t="s">
        <v>87</v>
      </c>
      <c r="E526" s="5">
        <v>50</v>
      </c>
      <c r="F526" s="5"/>
    </row>
    <row r="527" spans="1:6" ht="56.25" x14ac:dyDescent="0.25">
      <c r="A527" s="36">
        <v>13</v>
      </c>
      <c r="B527" s="5" t="s">
        <v>519</v>
      </c>
      <c r="C527" s="9" t="s">
        <v>15</v>
      </c>
      <c r="D527" s="5" t="s">
        <v>87</v>
      </c>
      <c r="E527" s="5" t="s">
        <v>520</v>
      </c>
      <c r="F527" s="5"/>
    </row>
    <row r="528" spans="1:6" ht="131.25" x14ac:dyDescent="0.25">
      <c r="A528" s="7">
        <v>14</v>
      </c>
      <c r="B528" s="7" t="s">
        <v>1311</v>
      </c>
      <c r="C528" s="178" t="s">
        <v>521</v>
      </c>
      <c r="D528" s="5" t="s">
        <v>512</v>
      </c>
      <c r="E528" s="62">
        <v>100</v>
      </c>
      <c r="F528" s="7"/>
    </row>
    <row r="529" spans="1:6" ht="168.75" x14ac:dyDescent="0.25">
      <c r="A529" s="5">
        <v>15</v>
      </c>
      <c r="B529" s="5" t="s">
        <v>1312</v>
      </c>
      <c r="C529" s="9" t="s">
        <v>86</v>
      </c>
      <c r="D529" s="5" t="s">
        <v>31</v>
      </c>
      <c r="E529" s="48">
        <v>200</v>
      </c>
      <c r="F529" s="5"/>
    </row>
    <row r="530" spans="1:6" ht="56.25" x14ac:dyDescent="0.25">
      <c r="A530" s="7">
        <v>16</v>
      </c>
      <c r="B530" s="7" t="s">
        <v>522</v>
      </c>
      <c r="C530" s="178" t="s">
        <v>86</v>
      </c>
      <c r="D530" s="7" t="s">
        <v>87</v>
      </c>
      <c r="E530" s="7" t="s">
        <v>520</v>
      </c>
      <c r="F530" s="7"/>
    </row>
    <row r="531" spans="1:6" ht="112.5" x14ac:dyDescent="0.25">
      <c r="A531" s="62">
        <v>17</v>
      </c>
      <c r="B531" s="7" t="s">
        <v>1225</v>
      </c>
      <c r="C531" s="178" t="s">
        <v>16</v>
      </c>
      <c r="D531" s="7" t="s">
        <v>87</v>
      </c>
      <c r="E531" s="5">
        <v>100</v>
      </c>
      <c r="F531" s="5"/>
    </row>
    <row r="532" spans="1:6" ht="131.25" x14ac:dyDescent="0.25">
      <c r="A532" s="48">
        <v>18</v>
      </c>
      <c r="B532" s="5" t="s">
        <v>1313</v>
      </c>
      <c r="C532" s="9" t="s">
        <v>86</v>
      </c>
      <c r="D532" s="5" t="s">
        <v>91</v>
      </c>
      <c r="E532" s="62">
        <v>200</v>
      </c>
      <c r="F532" s="7"/>
    </row>
    <row r="533" spans="1:6" ht="150" x14ac:dyDescent="0.25">
      <c r="A533" s="433">
        <v>19</v>
      </c>
      <c r="B533" s="5" t="s">
        <v>1314</v>
      </c>
      <c r="C533" s="178" t="s">
        <v>3645</v>
      </c>
      <c r="D533" s="7" t="s">
        <v>146</v>
      </c>
      <c r="E533" s="7" t="s">
        <v>523</v>
      </c>
      <c r="F533" s="7"/>
    </row>
    <row r="534" spans="1:6" ht="75" x14ac:dyDescent="0.25">
      <c r="A534" s="5">
        <v>20</v>
      </c>
      <c r="B534" s="62" t="s">
        <v>524</v>
      </c>
      <c r="C534" s="178" t="s">
        <v>525</v>
      </c>
      <c r="D534" s="7" t="s">
        <v>26</v>
      </c>
      <c r="E534" s="7">
        <v>50</v>
      </c>
      <c r="F534" s="7"/>
    </row>
    <row r="535" spans="1:6" ht="132" thickBot="1" x14ac:dyDescent="0.3">
      <c r="A535" s="36">
        <v>21</v>
      </c>
      <c r="B535" s="15" t="s">
        <v>1315</v>
      </c>
      <c r="C535" s="16" t="s">
        <v>43</v>
      </c>
      <c r="D535" s="15" t="s">
        <v>23</v>
      </c>
      <c r="E535" s="348">
        <v>220</v>
      </c>
      <c r="F535" s="11"/>
    </row>
    <row r="536" spans="1:6" ht="20.25" thickBot="1" x14ac:dyDescent="0.3">
      <c r="A536" s="738" t="s">
        <v>2915</v>
      </c>
      <c r="B536" s="739"/>
      <c r="C536" s="209"/>
      <c r="D536" s="209"/>
      <c r="E536" s="209"/>
      <c r="F536" s="41">
        <v>3</v>
      </c>
    </row>
    <row r="537" spans="1:6" ht="37.5" x14ac:dyDescent="0.25">
      <c r="A537" s="7">
        <v>1</v>
      </c>
      <c r="B537" s="7" t="s">
        <v>328</v>
      </c>
      <c r="C537" s="7" t="s">
        <v>16</v>
      </c>
      <c r="D537" s="7" t="s">
        <v>12</v>
      </c>
      <c r="E537" s="62">
        <v>25</v>
      </c>
      <c r="F537" s="12"/>
    </row>
    <row r="538" spans="1:6" ht="75" x14ac:dyDescent="0.25">
      <c r="A538" s="5">
        <v>2</v>
      </c>
      <c r="B538" s="5" t="s">
        <v>526</v>
      </c>
      <c r="C538" s="5" t="s">
        <v>16</v>
      </c>
      <c r="D538" s="7" t="s">
        <v>12</v>
      </c>
      <c r="E538" s="48">
        <v>70</v>
      </c>
      <c r="F538" s="356"/>
    </row>
    <row r="539" spans="1:6" ht="75.75" thickBot="1" x14ac:dyDescent="0.3">
      <c r="A539" s="5">
        <v>3</v>
      </c>
      <c r="B539" s="5" t="s">
        <v>527</v>
      </c>
      <c r="C539" s="5" t="s">
        <v>43</v>
      </c>
      <c r="D539" s="7" t="s">
        <v>12</v>
      </c>
      <c r="E539" s="48">
        <v>70</v>
      </c>
      <c r="F539" s="28"/>
    </row>
    <row r="540" spans="1:6" ht="20.25" thickBot="1" x14ac:dyDescent="0.3">
      <c r="A540" s="738" t="s">
        <v>2916</v>
      </c>
      <c r="B540" s="739"/>
      <c r="C540" s="209"/>
      <c r="D540" s="209"/>
      <c r="E540" s="209"/>
      <c r="F540" s="41">
        <v>9</v>
      </c>
    </row>
    <row r="541" spans="1:6" ht="37.5" x14ac:dyDescent="0.25">
      <c r="A541" s="7">
        <v>1</v>
      </c>
      <c r="B541" s="7" t="s">
        <v>528</v>
      </c>
      <c r="C541" s="178" t="s">
        <v>411</v>
      </c>
      <c r="D541" s="7" t="s">
        <v>529</v>
      </c>
      <c r="E541" s="62">
        <v>150</v>
      </c>
      <c r="F541" s="12"/>
    </row>
    <row r="542" spans="1:6" ht="93.75" x14ac:dyDescent="0.25">
      <c r="A542" s="5">
        <v>2</v>
      </c>
      <c r="B542" s="5" t="s">
        <v>1226</v>
      </c>
      <c r="C542" s="9" t="s">
        <v>95</v>
      </c>
      <c r="D542" s="5" t="s">
        <v>530</v>
      </c>
      <c r="E542" s="48">
        <v>100</v>
      </c>
      <c r="F542" s="5"/>
    </row>
    <row r="543" spans="1:6" ht="75" x14ac:dyDescent="0.25">
      <c r="A543" s="5">
        <v>3</v>
      </c>
      <c r="B543" s="5" t="s">
        <v>531</v>
      </c>
      <c r="C543" s="9" t="s">
        <v>95</v>
      </c>
      <c r="D543" s="5" t="s">
        <v>530</v>
      </c>
      <c r="E543" s="48">
        <v>80</v>
      </c>
      <c r="F543" s="5"/>
    </row>
    <row r="544" spans="1:6" ht="75" x14ac:dyDescent="0.25">
      <c r="A544" s="7">
        <v>4</v>
      </c>
      <c r="B544" s="7" t="s">
        <v>1227</v>
      </c>
      <c r="C544" s="178" t="s">
        <v>532</v>
      </c>
      <c r="D544" s="5" t="s">
        <v>530</v>
      </c>
      <c r="E544" s="7">
        <v>100</v>
      </c>
      <c r="F544" s="356"/>
    </row>
    <row r="545" spans="1:6" ht="75" x14ac:dyDescent="0.25">
      <c r="A545" s="5">
        <v>5</v>
      </c>
      <c r="B545" s="5" t="s">
        <v>533</v>
      </c>
      <c r="C545" s="9" t="s">
        <v>534</v>
      </c>
      <c r="D545" s="5" t="s">
        <v>12</v>
      </c>
      <c r="E545" s="48">
        <v>50</v>
      </c>
      <c r="F545" s="5"/>
    </row>
    <row r="546" spans="1:6" ht="75" x14ac:dyDescent="0.25">
      <c r="A546" s="5">
        <v>6</v>
      </c>
      <c r="B546" s="5" t="s">
        <v>535</v>
      </c>
      <c r="C546" s="9" t="s">
        <v>534</v>
      </c>
      <c r="D546" s="5" t="s">
        <v>12</v>
      </c>
      <c r="E546" s="48">
        <v>30</v>
      </c>
      <c r="F546" s="5"/>
    </row>
    <row r="547" spans="1:6" ht="93.75" x14ac:dyDescent="0.25">
      <c r="A547" s="5">
        <v>7</v>
      </c>
      <c r="B547" s="5" t="s">
        <v>1228</v>
      </c>
      <c r="C547" s="9" t="s">
        <v>140</v>
      </c>
      <c r="D547" s="5" t="s">
        <v>530</v>
      </c>
      <c r="E547" s="5">
        <v>100</v>
      </c>
      <c r="F547" s="5"/>
    </row>
    <row r="548" spans="1:6" ht="56.25" x14ac:dyDescent="0.25">
      <c r="A548" s="7">
        <v>8</v>
      </c>
      <c r="B548" s="7" t="s">
        <v>536</v>
      </c>
      <c r="C548" s="178" t="s">
        <v>537</v>
      </c>
      <c r="D548" s="7" t="s">
        <v>146</v>
      </c>
      <c r="E548" s="62">
        <v>50</v>
      </c>
      <c r="F548" s="7"/>
    </row>
    <row r="549" spans="1:6" ht="75.75" thickBot="1" x14ac:dyDescent="0.3">
      <c r="A549" s="5">
        <v>9</v>
      </c>
      <c r="B549" s="5" t="s">
        <v>538</v>
      </c>
      <c r="C549" s="9" t="s">
        <v>537</v>
      </c>
      <c r="D549" s="5" t="s">
        <v>146</v>
      </c>
      <c r="E549" s="5">
        <v>50</v>
      </c>
      <c r="F549" s="5"/>
    </row>
    <row r="550" spans="1:6" ht="20.25" thickBot="1" x14ac:dyDescent="0.3">
      <c r="A550" s="738" t="s">
        <v>2917</v>
      </c>
      <c r="B550" s="739"/>
      <c r="C550" s="209"/>
      <c r="D550" s="209"/>
      <c r="E550" s="209"/>
      <c r="F550" s="209">
        <v>9</v>
      </c>
    </row>
    <row r="551" spans="1:6" ht="56.25" x14ac:dyDescent="0.25">
      <c r="A551" s="12">
        <v>1</v>
      </c>
      <c r="B551" s="12" t="s">
        <v>539</v>
      </c>
      <c r="C551" s="12" t="s">
        <v>15</v>
      </c>
      <c r="D551" s="12" t="s">
        <v>540</v>
      </c>
      <c r="E551" s="12">
        <v>50</v>
      </c>
      <c r="F551" s="12"/>
    </row>
    <row r="552" spans="1:6" ht="37.5" x14ac:dyDescent="0.25">
      <c r="A552" s="5">
        <v>2</v>
      </c>
      <c r="B552" s="5" t="s">
        <v>541</v>
      </c>
      <c r="C552" s="5" t="s">
        <v>8</v>
      </c>
      <c r="D552" s="5" t="s">
        <v>540</v>
      </c>
      <c r="E552" s="5">
        <v>100</v>
      </c>
      <c r="F552" s="5"/>
    </row>
    <row r="553" spans="1:6" ht="37.5" x14ac:dyDescent="0.25">
      <c r="A553" s="7">
        <v>3</v>
      </c>
      <c r="B553" s="5" t="s">
        <v>400</v>
      </c>
      <c r="C553" s="5" t="s">
        <v>86</v>
      </c>
      <c r="D553" s="5" t="s">
        <v>540</v>
      </c>
      <c r="E553" s="5">
        <v>100</v>
      </c>
      <c r="F553" s="5"/>
    </row>
    <row r="554" spans="1:6" ht="93.75" x14ac:dyDescent="0.25">
      <c r="A554" s="7">
        <v>4</v>
      </c>
      <c r="B554" s="5" t="s">
        <v>1316</v>
      </c>
      <c r="C554" s="5" t="s">
        <v>16</v>
      </c>
      <c r="D554" s="5" t="s">
        <v>540</v>
      </c>
      <c r="E554" s="5" t="s">
        <v>542</v>
      </c>
      <c r="F554" s="5"/>
    </row>
    <row r="555" spans="1:6" ht="37.5" x14ac:dyDescent="0.25">
      <c r="A555" s="5">
        <v>5</v>
      </c>
      <c r="B555" s="5" t="s">
        <v>543</v>
      </c>
      <c r="C555" s="5" t="s">
        <v>17</v>
      </c>
      <c r="D555" s="5" t="s">
        <v>540</v>
      </c>
      <c r="E555" s="5" t="s">
        <v>178</v>
      </c>
      <c r="F555" s="5"/>
    </row>
    <row r="556" spans="1:6" ht="37.5" x14ac:dyDescent="0.25">
      <c r="A556" s="5">
        <v>6</v>
      </c>
      <c r="B556" s="5" t="s">
        <v>413</v>
      </c>
      <c r="C556" s="5" t="s">
        <v>314</v>
      </c>
      <c r="D556" s="5" t="s">
        <v>540</v>
      </c>
      <c r="E556" s="5">
        <v>100</v>
      </c>
      <c r="F556" s="5"/>
    </row>
    <row r="557" spans="1:6" ht="37.5" x14ac:dyDescent="0.25">
      <c r="A557" s="7">
        <v>7</v>
      </c>
      <c r="B557" s="5" t="s">
        <v>544</v>
      </c>
      <c r="C557" s="5" t="s">
        <v>314</v>
      </c>
      <c r="D557" s="5" t="s">
        <v>540</v>
      </c>
      <c r="E557" s="5">
        <v>100</v>
      </c>
      <c r="F557" s="5"/>
    </row>
    <row r="558" spans="1:6" ht="56.25" x14ac:dyDescent="0.25">
      <c r="A558" s="5">
        <v>8</v>
      </c>
      <c r="B558" s="5" t="s">
        <v>545</v>
      </c>
      <c r="C558" s="5" t="s">
        <v>3330</v>
      </c>
      <c r="D558" s="5" t="s">
        <v>37</v>
      </c>
      <c r="E558" s="5">
        <v>32</v>
      </c>
      <c r="F558" s="5"/>
    </row>
    <row r="559" spans="1:6" ht="57" thickBot="1" x14ac:dyDescent="0.3">
      <c r="A559" s="7">
        <v>9</v>
      </c>
      <c r="B559" s="7" t="s">
        <v>546</v>
      </c>
      <c r="C559" s="7" t="s">
        <v>18</v>
      </c>
      <c r="D559" s="7" t="s">
        <v>37</v>
      </c>
      <c r="E559" s="7">
        <v>32</v>
      </c>
      <c r="F559" s="403"/>
    </row>
    <row r="560" spans="1:6" ht="20.25" thickBot="1" x14ac:dyDescent="0.3">
      <c r="A560" s="738" t="s">
        <v>2918</v>
      </c>
      <c r="B560" s="739"/>
      <c r="C560" s="209"/>
      <c r="D560" s="209"/>
      <c r="E560" s="209"/>
      <c r="F560" s="41">
        <v>10</v>
      </c>
    </row>
    <row r="561" spans="1:6" ht="56.25" x14ac:dyDescent="0.25">
      <c r="A561" s="7">
        <v>1</v>
      </c>
      <c r="B561" s="7" t="s">
        <v>547</v>
      </c>
      <c r="C561" s="7" t="s">
        <v>309</v>
      </c>
      <c r="D561" s="7" t="s">
        <v>104</v>
      </c>
      <c r="E561" s="62">
        <v>100</v>
      </c>
      <c r="F561" s="12"/>
    </row>
    <row r="562" spans="1:6" ht="56.25" x14ac:dyDescent="0.25">
      <c r="A562" s="5">
        <v>2</v>
      </c>
      <c r="B562" s="5" t="s">
        <v>548</v>
      </c>
      <c r="C562" s="5" t="s">
        <v>309</v>
      </c>
      <c r="D562" s="7" t="s">
        <v>104</v>
      </c>
      <c r="E562" s="48">
        <v>100</v>
      </c>
      <c r="F562" s="5"/>
    </row>
    <row r="563" spans="1:6" ht="56.25" x14ac:dyDescent="0.25">
      <c r="A563" s="5">
        <v>3</v>
      </c>
      <c r="B563" s="5" t="s">
        <v>549</v>
      </c>
      <c r="C563" s="5" t="s">
        <v>3052</v>
      </c>
      <c r="D563" s="5" t="s">
        <v>3054</v>
      </c>
      <c r="E563" s="48">
        <v>100</v>
      </c>
      <c r="F563" s="5"/>
    </row>
    <row r="564" spans="1:6" ht="56.25" x14ac:dyDescent="0.25">
      <c r="A564" s="5">
        <v>4</v>
      </c>
      <c r="B564" s="5" t="s">
        <v>550</v>
      </c>
      <c r="C564" s="5" t="s">
        <v>3053</v>
      </c>
      <c r="D564" s="5" t="s">
        <v>3054</v>
      </c>
      <c r="E564" s="48">
        <v>100</v>
      </c>
      <c r="F564" s="5"/>
    </row>
    <row r="565" spans="1:6" ht="56.25" x14ac:dyDescent="0.25">
      <c r="A565" s="5">
        <v>5</v>
      </c>
      <c r="B565" s="5" t="s">
        <v>551</v>
      </c>
      <c r="C565" s="5" t="s">
        <v>552</v>
      </c>
      <c r="D565" s="5" t="s">
        <v>41</v>
      </c>
      <c r="E565" s="48">
        <v>90</v>
      </c>
      <c r="F565" s="5"/>
    </row>
    <row r="566" spans="1:6" ht="93.75" x14ac:dyDescent="0.25">
      <c r="A566" s="5">
        <v>6</v>
      </c>
      <c r="B566" s="5" t="s">
        <v>553</v>
      </c>
      <c r="C566" s="5" t="s">
        <v>552</v>
      </c>
      <c r="D566" s="5" t="s">
        <v>35</v>
      </c>
      <c r="E566" s="48">
        <v>90</v>
      </c>
      <c r="F566" s="5"/>
    </row>
    <row r="567" spans="1:6" ht="56.25" x14ac:dyDescent="0.25">
      <c r="A567" s="5">
        <v>7</v>
      </c>
      <c r="B567" s="5" t="s">
        <v>554</v>
      </c>
      <c r="C567" s="5" t="s">
        <v>3405</v>
      </c>
      <c r="D567" s="5" t="s">
        <v>3406</v>
      </c>
      <c r="E567" s="48">
        <v>100</v>
      </c>
      <c r="F567" s="5"/>
    </row>
    <row r="568" spans="1:6" ht="75" x14ac:dyDescent="0.25">
      <c r="A568" s="5">
        <v>8</v>
      </c>
      <c r="B568" s="5" t="s">
        <v>555</v>
      </c>
      <c r="C568" s="5" t="s">
        <v>3405</v>
      </c>
      <c r="D568" s="5" t="s">
        <v>3406</v>
      </c>
      <c r="E568" s="48">
        <v>90</v>
      </c>
      <c r="F568" s="5"/>
    </row>
    <row r="569" spans="1:6" ht="56.25" x14ac:dyDescent="0.25">
      <c r="A569" s="5">
        <v>9</v>
      </c>
      <c r="B569" s="5" t="s">
        <v>558</v>
      </c>
      <c r="C569" s="5" t="s">
        <v>3404</v>
      </c>
      <c r="D569" s="5" t="s">
        <v>557</v>
      </c>
      <c r="E569" s="48">
        <v>100</v>
      </c>
      <c r="F569" s="356"/>
    </row>
    <row r="570" spans="1:6" ht="75.75" thickBot="1" x14ac:dyDescent="0.3">
      <c r="A570" s="5">
        <v>10</v>
      </c>
      <c r="B570" s="5" t="s">
        <v>559</v>
      </c>
      <c r="C570" s="5" t="s">
        <v>556</v>
      </c>
      <c r="D570" s="5" t="s">
        <v>557</v>
      </c>
      <c r="E570" s="48">
        <v>90</v>
      </c>
      <c r="F570" s="494"/>
    </row>
    <row r="571" spans="1:6" ht="20.25" thickBot="1" x14ac:dyDescent="0.35">
      <c r="A571" s="738" t="s">
        <v>2919</v>
      </c>
      <c r="B571" s="739"/>
      <c r="C571" s="209"/>
      <c r="D571" s="209"/>
      <c r="E571" s="209"/>
      <c r="F571" s="495">
        <v>5</v>
      </c>
    </row>
    <row r="572" spans="1:6" ht="56.25" x14ac:dyDescent="0.25">
      <c r="A572" s="12">
        <v>1</v>
      </c>
      <c r="B572" s="12" t="s">
        <v>560</v>
      </c>
      <c r="C572" s="12" t="s">
        <v>90</v>
      </c>
      <c r="D572" s="12" t="s">
        <v>561</v>
      </c>
      <c r="E572" s="12">
        <v>100</v>
      </c>
      <c r="F572" s="496"/>
    </row>
    <row r="573" spans="1:6" ht="75" x14ac:dyDescent="0.25">
      <c r="A573" s="5">
        <v>2</v>
      </c>
      <c r="B573" s="5" t="s">
        <v>562</v>
      </c>
      <c r="C573" s="5" t="s">
        <v>163</v>
      </c>
      <c r="D573" s="76" t="s">
        <v>561</v>
      </c>
      <c r="E573" s="5">
        <v>100</v>
      </c>
      <c r="F573" s="361"/>
    </row>
    <row r="574" spans="1:6" ht="56.25" x14ac:dyDescent="0.25">
      <c r="A574" s="5">
        <v>3</v>
      </c>
      <c r="B574" s="5" t="s">
        <v>563</v>
      </c>
      <c r="C574" s="5" t="s">
        <v>2858</v>
      </c>
      <c r="D574" s="76" t="s">
        <v>561</v>
      </c>
      <c r="E574" s="5">
        <v>100</v>
      </c>
      <c r="F574" s="356"/>
    </row>
    <row r="575" spans="1:6" ht="56.25" x14ac:dyDescent="0.25">
      <c r="A575" s="76">
        <v>4</v>
      </c>
      <c r="B575" s="76" t="s">
        <v>564</v>
      </c>
      <c r="C575" s="497" t="s">
        <v>565</v>
      </c>
      <c r="D575" s="76" t="s">
        <v>561</v>
      </c>
      <c r="E575" s="76">
        <v>100</v>
      </c>
      <c r="F575" s="76"/>
    </row>
    <row r="576" spans="1:6" ht="75.75" thickBot="1" x14ac:dyDescent="0.3">
      <c r="A576" s="7">
        <v>5</v>
      </c>
      <c r="B576" s="7" t="s">
        <v>566</v>
      </c>
      <c r="C576" s="7" t="s">
        <v>159</v>
      </c>
      <c r="D576" s="7" t="s">
        <v>561</v>
      </c>
      <c r="E576" s="7">
        <v>100</v>
      </c>
      <c r="F576" s="498"/>
    </row>
    <row r="577" spans="1:6" ht="20.25" thickBot="1" x14ac:dyDescent="0.3">
      <c r="A577" s="738" t="s">
        <v>2920</v>
      </c>
      <c r="B577" s="739"/>
      <c r="C577" s="209"/>
      <c r="D577" s="209"/>
      <c r="E577" s="209"/>
      <c r="F577" s="41">
        <v>7</v>
      </c>
    </row>
    <row r="578" spans="1:6" ht="37.5" x14ac:dyDescent="0.25">
      <c r="A578" s="7">
        <v>1</v>
      </c>
      <c r="B578" s="7" t="s">
        <v>567</v>
      </c>
      <c r="C578" s="178" t="s">
        <v>298</v>
      </c>
      <c r="D578" s="7" t="s">
        <v>146</v>
      </c>
      <c r="E578" s="62">
        <v>80</v>
      </c>
      <c r="F578" s="12"/>
    </row>
    <row r="579" spans="1:6" ht="37.5" x14ac:dyDescent="0.25">
      <c r="A579" s="5">
        <f>A578+1</f>
        <v>2</v>
      </c>
      <c r="B579" s="5" t="s">
        <v>568</v>
      </c>
      <c r="C579" s="9" t="s">
        <v>309</v>
      </c>
      <c r="D579" s="5" t="s">
        <v>146</v>
      </c>
      <c r="E579" s="48">
        <v>80</v>
      </c>
      <c r="F579" s="5"/>
    </row>
    <row r="580" spans="1:6" ht="37.5" x14ac:dyDescent="0.25">
      <c r="A580" s="5">
        <f>A579+1</f>
        <v>3</v>
      </c>
      <c r="B580" s="5" t="s">
        <v>569</v>
      </c>
      <c r="C580" s="9" t="s">
        <v>2321</v>
      </c>
      <c r="D580" s="5" t="s">
        <v>146</v>
      </c>
      <c r="E580" s="48">
        <v>80</v>
      </c>
      <c r="F580" s="5"/>
    </row>
    <row r="581" spans="1:6" ht="37.5" x14ac:dyDescent="0.25">
      <c r="A581" s="5">
        <f>A580+1</f>
        <v>4</v>
      </c>
      <c r="B581" s="5" t="s">
        <v>570</v>
      </c>
      <c r="C581" s="9" t="s">
        <v>125</v>
      </c>
      <c r="D581" s="5" t="s">
        <v>35</v>
      </c>
      <c r="E581" s="48">
        <v>80</v>
      </c>
      <c r="F581" s="5"/>
    </row>
    <row r="582" spans="1:6" ht="37.5" x14ac:dyDescent="0.25">
      <c r="A582" s="6">
        <f>A581+1</f>
        <v>5</v>
      </c>
      <c r="B582" s="6" t="s">
        <v>567</v>
      </c>
      <c r="C582" s="45" t="s">
        <v>2322</v>
      </c>
      <c r="D582" s="6" t="s">
        <v>35</v>
      </c>
      <c r="E582" s="49">
        <v>80</v>
      </c>
      <c r="F582" s="5"/>
    </row>
    <row r="583" spans="1:6" ht="37.5" x14ac:dyDescent="0.25">
      <c r="A583" s="6">
        <v>6</v>
      </c>
      <c r="B583" s="5" t="s">
        <v>571</v>
      </c>
      <c r="C583" s="45" t="s">
        <v>3655</v>
      </c>
      <c r="D583" s="6" t="s">
        <v>35</v>
      </c>
      <c r="E583" s="49">
        <v>80</v>
      </c>
      <c r="F583" s="356"/>
    </row>
    <row r="584" spans="1:6" ht="38.25" thickBot="1" x14ac:dyDescent="0.3">
      <c r="A584" s="6">
        <v>7</v>
      </c>
      <c r="B584" s="15" t="s">
        <v>572</v>
      </c>
      <c r="C584" s="45" t="s">
        <v>3442</v>
      </c>
      <c r="D584" s="6" t="s">
        <v>35</v>
      </c>
      <c r="E584" s="49">
        <v>80</v>
      </c>
      <c r="F584" s="28"/>
    </row>
    <row r="585" spans="1:6" ht="20.25" thickBot="1" x14ac:dyDescent="0.3">
      <c r="A585" s="738" t="s">
        <v>2921</v>
      </c>
      <c r="B585" s="739"/>
      <c r="C585" s="209"/>
      <c r="D585" s="209"/>
      <c r="E585" s="209"/>
      <c r="F585" s="41">
        <v>6</v>
      </c>
    </row>
    <row r="586" spans="1:6" ht="37.5" x14ac:dyDescent="0.25">
      <c r="A586" s="12">
        <v>1</v>
      </c>
      <c r="B586" s="12" t="s">
        <v>1317</v>
      </c>
      <c r="C586" s="12" t="s">
        <v>8</v>
      </c>
      <c r="D586" s="12" t="s">
        <v>35</v>
      </c>
      <c r="E586" s="12">
        <v>110</v>
      </c>
      <c r="F586" s="12"/>
    </row>
    <row r="587" spans="1:6" ht="37.5" x14ac:dyDescent="0.25">
      <c r="A587" s="7">
        <v>2</v>
      </c>
      <c r="B587" s="7" t="s">
        <v>1318</v>
      </c>
      <c r="C587" s="7" t="s">
        <v>86</v>
      </c>
      <c r="D587" s="7" t="s">
        <v>35</v>
      </c>
      <c r="E587" s="7">
        <v>120</v>
      </c>
      <c r="F587" s="5"/>
    </row>
    <row r="588" spans="1:6" ht="112.5" x14ac:dyDescent="0.25">
      <c r="A588" s="5">
        <v>3</v>
      </c>
      <c r="B588" s="5" t="s">
        <v>1319</v>
      </c>
      <c r="C588" s="5" t="s">
        <v>16</v>
      </c>
      <c r="D588" s="5" t="s">
        <v>35</v>
      </c>
      <c r="E588" s="5">
        <v>180</v>
      </c>
      <c r="F588" s="5"/>
    </row>
    <row r="589" spans="1:6" ht="37.5" x14ac:dyDescent="0.25">
      <c r="A589" s="7">
        <v>4</v>
      </c>
      <c r="B589" s="7" t="s">
        <v>1320</v>
      </c>
      <c r="C589" s="7" t="s">
        <v>573</v>
      </c>
      <c r="D589" s="7" t="s">
        <v>35</v>
      </c>
      <c r="E589" s="7">
        <v>80</v>
      </c>
      <c r="F589" s="7"/>
    </row>
    <row r="590" spans="1:6" ht="37.5" x14ac:dyDescent="0.25">
      <c r="A590" s="5">
        <v>5</v>
      </c>
      <c r="B590" s="5" t="s">
        <v>1321</v>
      </c>
      <c r="C590" s="5" t="s">
        <v>574</v>
      </c>
      <c r="D590" s="5" t="s">
        <v>35</v>
      </c>
      <c r="E590" s="5">
        <v>140</v>
      </c>
      <c r="F590" s="5"/>
    </row>
    <row r="591" spans="1:6" ht="75.75" thickBot="1" x14ac:dyDescent="0.3">
      <c r="A591" s="5">
        <v>6</v>
      </c>
      <c r="B591" s="5" t="s">
        <v>1322</v>
      </c>
      <c r="C591" s="5" t="s">
        <v>43</v>
      </c>
      <c r="D591" s="5" t="s">
        <v>35</v>
      </c>
      <c r="E591" s="5">
        <v>280</v>
      </c>
      <c r="F591" s="356"/>
    </row>
    <row r="592" spans="1:6" ht="20.25" thickBot="1" x14ac:dyDescent="0.3">
      <c r="A592" s="738" t="s">
        <v>2922</v>
      </c>
      <c r="B592" s="739"/>
      <c r="C592" s="209"/>
      <c r="D592" s="209"/>
      <c r="E592" s="209"/>
      <c r="F592" s="41">
        <v>11</v>
      </c>
    </row>
    <row r="593" spans="1:6" ht="37.5" x14ac:dyDescent="0.25">
      <c r="A593" s="12">
        <v>1</v>
      </c>
      <c r="B593" s="12" t="s">
        <v>575</v>
      </c>
      <c r="C593" s="12" t="s">
        <v>151</v>
      </c>
      <c r="D593" s="12" t="s">
        <v>12</v>
      </c>
      <c r="E593" s="12">
        <v>540</v>
      </c>
      <c r="F593" s="12"/>
    </row>
    <row r="594" spans="1:6" ht="56.25" x14ac:dyDescent="0.25">
      <c r="A594" s="5">
        <v>2</v>
      </c>
      <c r="B594" s="5" t="s">
        <v>576</v>
      </c>
      <c r="C594" s="7" t="s">
        <v>151</v>
      </c>
      <c r="D594" s="5" t="s">
        <v>12</v>
      </c>
      <c r="E594" s="62">
        <v>360</v>
      </c>
      <c r="F594" s="5"/>
    </row>
    <row r="595" spans="1:6" ht="56.25" x14ac:dyDescent="0.25">
      <c r="A595" s="5">
        <v>3</v>
      </c>
      <c r="B595" s="5" t="s">
        <v>577</v>
      </c>
      <c r="C595" s="7" t="s">
        <v>151</v>
      </c>
      <c r="D595" s="5" t="s">
        <v>12</v>
      </c>
      <c r="E595" s="48">
        <v>360</v>
      </c>
      <c r="F595" s="5"/>
    </row>
    <row r="596" spans="1:6" ht="37.5" x14ac:dyDescent="0.25">
      <c r="A596" s="5">
        <v>4</v>
      </c>
      <c r="B596" s="5" t="s">
        <v>578</v>
      </c>
      <c r="C596" s="7" t="s">
        <v>579</v>
      </c>
      <c r="D596" s="7" t="s">
        <v>12</v>
      </c>
      <c r="E596" s="48">
        <v>540</v>
      </c>
      <c r="F596" s="5"/>
    </row>
    <row r="597" spans="1:6" ht="37.5" x14ac:dyDescent="0.25">
      <c r="A597" s="5">
        <v>5</v>
      </c>
      <c r="B597" s="5" t="s">
        <v>580</v>
      </c>
      <c r="C597" s="7" t="s">
        <v>579</v>
      </c>
      <c r="D597" s="5" t="s">
        <v>12</v>
      </c>
      <c r="E597" s="48">
        <v>360</v>
      </c>
      <c r="F597" s="5"/>
    </row>
    <row r="598" spans="1:6" ht="37.5" x14ac:dyDescent="0.25">
      <c r="A598" s="5">
        <v>6</v>
      </c>
      <c r="B598" s="5" t="s">
        <v>581</v>
      </c>
      <c r="C598" s="7" t="s">
        <v>579</v>
      </c>
      <c r="D598" s="5" t="s">
        <v>12</v>
      </c>
      <c r="E598" s="48">
        <v>360</v>
      </c>
      <c r="F598" s="5"/>
    </row>
    <row r="599" spans="1:6" ht="37.5" x14ac:dyDescent="0.25">
      <c r="A599" s="5">
        <v>7</v>
      </c>
      <c r="B599" s="5" t="s">
        <v>582</v>
      </c>
      <c r="C599" s="7" t="s">
        <v>151</v>
      </c>
      <c r="D599" s="5" t="s">
        <v>12</v>
      </c>
      <c r="E599" s="48">
        <v>480</v>
      </c>
      <c r="F599" s="5"/>
    </row>
    <row r="600" spans="1:6" ht="37.5" x14ac:dyDescent="0.25">
      <c r="A600" s="5">
        <v>8</v>
      </c>
      <c r="B600" s="5" t="s">
        <v>583</v>
      </c>
      <c r="C600" s="7" t="s">
        <v>151</v>
      </c>
      <c r="D600" s="5" t="s">
        <v>12</v>
      </c>
      <c r="E600" s="48">
        <v>120</v>
      </c>
      <c r="F600" s="5"/>
    </row>
    <row r="601" spans="1:6" ht="37.5" x14ac:dyDescent="0.25">
      <c r="A601" s="5">
        <v>9</v>
      </c>
      <c r="B601" s="5" t="s">
        <v>584</v>
      </c>
      <c r="C601" s="7" t="s">
        <v>151</v>
      </c>
      <c r="D601" s="5" t="s">
        <v>12</v>
      </c>
      <c r="E601" s="48">
        <v>150</v>
      </c>
      <c r="F601" s="5"/>
    </row>
    <row r="602" spans="1:6" ht="37.5" x14ac:dyDescent="0.25">
      <c r="A602" s="5">
        <v>10</v>
      </c>
      <c r="B602" s="5" t="s">
        <v>1323</v>
      </c>
      <c r="C602" s="7" t="s">
        <v>151</v>
      </c>
      <c r="D602" s="5" t="s">
        <v>12</v>
      </c>
      <c r="E602" s="48">
        <v>150</v>
      </c>
      <c r="F602" s="356"/>
    </row>
    <row r="603" spans="1:6" ht="38.25" thickBot="1" x14ac:dyDescent="0.3">
      <c r="A603" s="15">
        <v>11</v>
      </c>
      <c r="B603" s="341" t="s">
        <v>1324</v>
      </c>
      <c r="C603" s="15" t="s">
        <v>151</v>
      </c>
      <c r="D603" s="341" t="s">
        <v>12</v>
      </c>
      <c r="E603" s="434">
        <v>150</v>
      </c>
      <c r="F603" s="341"/>
    </row>
    <row r="604" spans="1:6" ht="20.25" thickBot="1" x14ac:dyDescent="0.3">
      <c r="A604" s="738" t="s">
        <v>2923</v>
      </c>
      <c r="B604" s="739"/>
      <c r="C604" s="209"/>
      <c r="D604" s="209"/>
      <c r="E604" s="209"/>
      <c r="F604" s="41">
        <v>2</v>
      </c>
    </row>
    <row r="605" spans="1:6" ht="56.25" x14ac:dyDescent="0.25">
      <c r="A605" s="7">
        <v>1</v>
      </c>
      <c r="B605" s="7" t="s">
        <v>585</v>
      </c>
      <c r="C605" s="7" t="s">
        <v>18</v>
      </c>
      <c r="D605" s="7" t="s">
        <v>35</v>
      </c>
      <c r="E605" s="62">
        <v>68</v>
      </c>
      <c r="F605" s="358"/>
    </row>
    <row r="606" spans="1:6" ht="75.75" thickBot="1" x14ac:dyDescent="0.3">
      <c r="A606" s="5">
        <v>2</v>
      </c>
      <c r="B606" s="5" t="s">
        <v>586</v>
      </c>
      <c r="C606" s="5" t="s">
        <v>18</v>
      </c>
      <c r="D606" s="5" t="s">
        <v>35</v>
      </c>
      <c r="E606" s="48">
        <v>60</v>
      </c>
      <c r="F606" s="28"/>
    </row>
    <row r="607" spans="1:6" ht="20.25" thickBot="1" x14ac:dyDescent="0.3">
      <c r="A607" s="738" t="s">
        <v>2924</v>
      </c>
      <c r="B607" s="739"/>
      <c r="C607" s="209"/>
      <c r="D607" s="209"/>
      <c r="E607" s="209"/>
      <c r="F607" s="41">
        <v>12</v>
      </c>
    </row>
    <row r="608" spans="1:6" ht="112.5" x14ac:dyDescent="0.25">
      <c r="A608" s="62">
        <v>1</v>
      </c>
      <c r="B608" s="7" t="s">
        <v>587</v>
      </c>
      <c r="C608" s="7" t="s">
        <v>588</v>
      </c>
      <c r="D608" s="7" t="s">
        <v>589</v>
      </c>
      <c r="E608" s="62">
        <v>50</v>
      </c>
      <c r="F608" s="12"/>
    </row>
    <row r="609" spans="1:6" ht="131.25" x14ac:dyDescent="0.25">
      <c r="A609" s="48">
        <v>2</v>
      </c>
      <c r="B609" s="5" t="s">
        <v>590</v>
      </c>
      <c r="C609" s="5" t="s">
        <v>2370</v>
      </c>
      <c r="D609" s="5" t="s">
        <v>2371</v>
      </c>
      <c r="E609" s="48">
        <v>60</v>
      </c>
      <c r="F609" s="5"/>
    </row>
    <row r="610" spans="1:6" ht="131.25" x14ac:dyDescent="0.25">
      <c r="A610" s="5">
        <v>3</v>
      </c>
      <c r="B610" s="5" t="s">
        <v>591</v>
      </c>
      <c r="C610" s="5" t="s">
        <v>2370</v>
      </c>
      <c r="D610" s="7" t="s">
        <v>589</v>
      </c>
      <c r="E610" s="48">
        <v>100</v>
      </c>
      <c r="F610" s="5"/>
    </row>
    <row r="611" spans="1:6" ht="93.75" x14ac:dyDescent="0.25">
      <c r="A611" s="5">
        <v>4</v>
      </c>
      <c r="B611" s="20" t="s">
        <v>592</v>
      </c>
      <c r="C611" s="5" t="s">
        <v>2370</v>
      </c>
      <c r="D611" s="5" t="s">
        <v>589</v>
      </c>
      <c r="E611" s="48">
        <v>30</v>
      </c>
      <c r="F611" s="5"/>
    </row>
    <row r="612" spans="1:6" ht="131.25" x14ac:dyDescent="0.25">
      <c r="A612" s="48">
        <v>5</v>
      </c>
      <c r="B612" s="5" t="s">
        <v>1229</v>
      </c>
      <c r="C612" s="5" t="s">
        <v>593</v>
      </c>
      <c r="D612" s="5" t="s">
        <v>168</v>
      </c>
      <c r="E612" s="5">
        <v>150</v>
      </c>
      <c r="F612" s="5"/>
    </row>
    <row r="613" spans="1:6" ht="93.75" x14ac:dyDescent="0.25">
      <c r="A613" s="7">
        <v>6</v>
      </c>
      <c r="B613" s="7" t="s">
        <v>594</v>
      </c>
      <c r="C613" s="7" t="s">
        <v>700</v>
      </c>
      <c r="D613" s="7" t="s">
        <v>589</v>
      </c>
      <c r="E613" s="62">
        <v>25</v>
      </c>
      <c r="F613" s="5"/>
    </row>
    <row r="614" spans="1:6" ht="168.75" x14ac:dyDescent="0.25">
      <c r="A614" s="5">
        <v>7</v>
      </c>
      <c r="B614" s="5" t="s">
        <v>1325</v>
      </c>
      <c r="C614" s="5" t="s">
        <v>700</v>
      </c>
      <c r="D614" s="7" t="s">
        <v>589</v>
      </c>
      <c r="E614" s="48">
        <v>80</v>
      </c>
      <c r="F614" s="5"/>
    </row>
    <row r="615" spans="1:6" ht="75" x14ac:dyDescent="0.25">
      <c r="A615" s="5">
        <v>8</v>
      </c>
      <c r="B615" s="5" t="s">
        <v>595</v>
      </c>
      <c r="C615" s="5" t="s">
        <v>596</v>
      </c>
      <c r="D615" s="5" t="s">
        <v>589</v>
      </c>
      <c r="E615" s="48">
        <v>30</v>
      </c>
      <c r="F615" s="5"/>
    </row>
    <row r="616" spans="1:6" ht="112.5" x14ac:dyDescent="0.25">
      <c r="A616" s="5">
        <v>9</v>
      </c>
      <c r="B616" s="5" t="s">
        <v>597</v>
      </c>
      <c r="C616" s="5" t="s">
        <v>598</v>
      </c>
      <c r="D616" s="5" t="s">
        <v>589</v>
      </c>
      <c r="E616" s="48">
        <v>60</v>
      </c>
      <c r="F616" s="5"/>
    </row>
    <row r="617" spans="1:6" ht="112.5" x14ac:dyDescent="0.25">
      <c r="A617" s="5">
        <v>10</v>
      </c>
      <c r="B617" s="5" t="s">
        <v>599</v>
      </c>
      <c r="C617" s="5" t="s">
        <v>596</v>
      </c>
      <c r="D617" s="5" t="s">
        <v>589</v>
      </c>
      <c r="E617" s="48">
        <v>120</v>
      </c>
      <c r="F617" s="5"/>
    </row>
    <row r="618" spans="1:6" ht="111" customHeight="1" x14ac:dyDescent="0.25">
      <c r="A618" s="5">
        <v>11</v>
      </c>
      <c r="B618" s="5" t="s">
        <v>1230</v>
      </c>
      <c r="C618" s="5" t="s">
        <v>170</v>
      </c>
      <c r="D618" s="7" t="s">
        <v>589</v>
      </c>
      <c r="E618" s="48">
        <v>100</v>
      </c>
      <c r="F618" s="106"/>
    </row>
    <row r="619" spans="1:6" ht="169.5" thickBot="1" x14ac:dyDescent="0.3">
      <c r="A619" s="28">
        <v>12</v>
      </c>
      <c r="B619" s="28" t="s">
        <v>1231</v>
      </c>
      <c r="C619" s="28" t="s">
        <v>43</v>
      </c>
      <c r="D619" s="28" t="s">
        <v>31</v>
      </c>
      <c r="E619" s="71">
        <v>200</v>
      </c>
      <c r="F619" s="394"/>
    </row>
    <row r="620" spans="1:6" ht="42" customHeight="1" thickBot="1" x14ac:dyDescent="0.3">
      <c r="A620" s="740" t="s">
        <v>600</v>
      </c>
      <c r="B620" s="741"/>
      <c r="C620" s="741"/>
      <c r="D620" s="741"/>
      <c r="E620" s="741"/>
      <c r="F620" s="499">
        <f>SUM(F621:F920)</f>
        <v>262</v>
      </c>
    </row>
    <row r="621" spans="1:6" ht="20.25" thickBot="1" x14ac:dyDescent="0.3">
      <c r="A621" s="738" t="s">
        <v>601</v>
      </c>
      <c r="B621" s="739"/>
      <c r="C621" s="209"/>
      <c r="D621" s="209"/>
      <c r="E621" s="209"/>
      <c r="F621" s="41">
        <v>7</v>
      </c>
    </row>
    <row r="622" spans="1:6" ht="75" x14ac:dyDescent="0.25">
      <c r="A622" s="7">
        <v>1</v>
      </c>
      <c r="B622" s="7" t="s">
        <v>1326</v>
      </c>
      <c r="C622" s="178" t="s">
        <v>602</v>
      </c>
      <c r="D622" s="7" t="s">
        <v>603</v>
      </c>
      <c r="E622" s="12">
        <v>20</v>
      </c>
      <c r="F622" s="12"/>
    </row>
    <row r="623" spans="1:6" ht="75" x14ac:dyDescent="0.25">
      <c r="A623" s="7">
        <f>A622+1</f>
        <v>2</v>
      </c>
      <c r="B623" s="7" t="s">
        <v>604</v>
      </c>
      <c r="C623" s="178" t="s">
        <v>602</v>
      </c>
      <c r="D623" s="7" t="s">
        <v>603</v>
      </c>
      <c r="E623" s="7">
        <v>10</v>
      </c>
      <c r="F623" s="5"/>
    </row>
    <row r="624" spans="1:6" ht="75" x14ac:dyDescent="0.25">
      <c r="A624" s="7">
        <f>A623+1</f>
        <v>3</v>
      </c>
      <c r="B624" s="7" t="s">
        <v>605</v>
      </c>
      <c r="C624" s="178" t="s">
        <v>169</v>
      </c>
      <c r="D624" s="7" t="s">
        <v>603</v>
      </c>
      <c r="E624" s="7">
        <v>20</v>
      </c>
      <c r="F624" s="5"/>
    </row>
    <row r="625" spans="1:6" ht="93.75" x14ac:dyDescent="0.25">
      <c r="A625" s="7">
        <f>A624+1</f>
        <v>4</v>
      </c>
      <c r="B625" s="7" t="s">
        <v>606</v>
      </c>
      <c r="C625" s="178" t="s">
        <v>169</v>
      </c>
      <c r="D625" s="7" t="s">
        <v>603</v>
      </c>
      <c r="E625" s="7">
        <v>30</v>
      </c>
      <c r="F625" s="5"/>
    </row>
    <row r="626" spans="1:6" ht="112.5" x14ac:dyDescent="0.25">
      <c r="A626" s="7">
        <f t="shared" ref="A626:A628" si="1">A625+1</f>
        <v>5</v>
      </c>
      <c r="B626" s="7" t="s">
        <v>1232</v>
      </c>
      <c r="C626" s="178" t="s">
        <v>607</v>
      </c>
      <c r="D626" s="7" t="s">
        <v>603</v>
      </c>
      <c r="E626" s="7">
        <v>50</v>
      </c>
      <c r="F626" s="5"/>
    </row>
    <row r="627" spans="1:6" ht="75" x14ac:dyDescent="0.25">
      <c r="A627" s="7">
        <f t="shared" si="1"/>
        <v>6</v>
      </c>
      <c r="B627" s="7" t="s">
        <v>1327</v>
      </c>
      <c r="C627" s="178" t="s">
        <v>3494</v>
      </c>
      <c r="D627" s="7" t="s">
        <v>603</v>
      </c>
      <c r="E627" s="7">
        <v>35</v>
      </c>
      <c r="F627" s="356"/>
    </row>
    <row r="628" spans="1:6" ht="75.75" thickBot="1" x14ac:dyDescent="0.3">
      <c r="A628" s="7">
        <f t="shared" si="1"/>
        <v>7</v>
      </c>
      <c r="B628" s="7" t="s">
        <v>1233</v>
      </c>
      <c r="C628" s="178" t="s">
        <v>3494</v>
      </c>
      <c r="D628" s="7" t="s">
        <v>603</v>
      </c>
      <c r="E628" s="11">
        <v>20</v>
      </c>
      <c r="F628" s="28"/>
    </row>
    <row r="629" spans="1:6" ht="20.25" thickBot="1" x14ac:dyDescent="0.3">
      <c r="A629" s="738" t="s">
        <v>608</v>
      </c>
      <c r="B629" s="739"/>
      <c r="C629" s="209"/>
      <c r="D629" s="209"/>
      <c r="E629" s="209"/>
      <c r="F629" s="41">
        <v>11</v>
      </c>
    </row>
    <row r="630" spans="1:6" ht="112.5" x14ac:dyDescent="0.25">
      <c r="A630" s="7">
        <v>1</v>
      </c>
      <c r="B630" s="7" t="s">
        <v>1330</v>
      </c>
      <c r="C630" s="7" t="s">
        <v>253</v>
      </c>
      <c r="D630" s="7" t="s">
        <v>1328</v>
      </c>
      <c r="E630" s="62">
        <v>100</v>
      </c>
      <c r="F630" s="12"/>
    </row>
    <row r="631" spans="1:6" ht="112.5" x14ac:dyDescent="0.25">
      <c r="A631" s="5">
        <v>2</v>
      </c>
      <c r="B631" s="5" t="s">
        <v>1329</v>
      </c>
      <c r="C631" s="5" t="s">
        <v>609</v>
      </c>
      <c r="D631" s="5" t="s">
        <v>610</v>
      </c>
      <c r="E631" s="48">
        <v>50</v>
      </c>
      <c r="F631" s="5"/>
    </row>
    <row r="632" spans="1:6" ht="112.5" x14ac:dyDescent="0.25">
      <c r="A632" s="5">
        <v>3</v>
      </c>
      <c r="B632" s="5" t="s">
        <v>1234</v>
      </c>
      <c r="C632" s="5" t="s">
        <v>611</v>
      </c>
      <c r="D632" s="5" t="s">
        <v>612</v>
      </c>
      <c r="E632" s="48">
        <v>50</v>
      </c>
      <c r="F632" s="5"/>
    </row>
    <row r="633" spans="1:6" ht="93.75" x14ac:dyDescent="0.25">
      <c r="A633" s="5">
        <v>4</v>
      </c>
      <c r="B633" s="5" t="s">
        <v>2381</v>
      </c>
      <c r="C633" s="5" t="s">
        <v>613</v>
      </c>
      <c r="D633" s="5" t="s">
        <v>56</v>
      </c>
      <c r="E633" s="48">
        <v>50</v>
      </c>
      <c r="F633" s="5"/>
    </row>
    <row r="634" spans="1:6" ht="75" x14ac:dyDescent="0.25">
      <c r="A634" s="5">
        <v>5</v>
      </c>
      <c r="B634" s="5" t="s">
        <v>2383</v>
      </c>
      <c r="C634" s="5" t="s">
        <v>2382</v>
      </c>
      <c r="D634" s="5" t="s">
        <v>614</v>
      </c>
      <c r="E634" s="48">
        <v>20</v>
      </c>
      <c r="F634" s="5"/>
    </row>
    <row r="635" spans="1:6" ht="131.25" x14ac:dyDescent="0.25">
      <c r="A635" s="5">
        <v>6</v>
      </c>
      <c r="B635" s="5" t="s">
        <v>2384</v>
      </c>
      <c r="C635" s="5" t="s">
        <v>2382</v>
      </c>
      <c r="D635" s="5" t="s">
        <v>614</v>
      </c>
      <c r="E635" s="48">
        <v>40</v>
      </c>
      <c r="F635" s="5"/>
    </row>
    <row r="636" spans="1:6" ht="112.5" x14ac:dyDescent="0.25">
      <c r="A636" s="5">
        <v>7</v>
      </c>
      <c r="B636" s="5" t="s">
        <v>1235</v>
      </c>
      <c r="C636" s="5" t="s">
        <v>185</v>
      </c>
      <c r="D636" s="5" t="s">
        <v>141</v>
      </c>
      <c r="E636" s="48">
        <v>140</v>
      </c>
      <c r="F636" s="5"/>
    </row>
    <row r="637" spans="1:6" ht="93.75" x14ac:dyDescent="0.25">
      <c r="A637" s="5">
        <v>8</v>
      </c>
      <c r="B637" s="5" t="s">
        <v>1331</v>
      </c>
      <c r="C637" s="5" t="s">
        <v>3474</v>
      </c>
      <c r="D637" s="5" t="s">
        <v>615</v>
      </c>
      <c r="E637" s="48">
        <v>70</v>
      </c>
      <c r="F637" s="5"/>
    </row>
    <row r="638" spans="1:6" ht="112.5" x14ac:dyDescent="0.25">
      <c r="A638" s="5">
        <v>9</v>
      </c>
      <c r="B638" s="5" t="s">
        <v>1236</v>
      </c>
      <c r="C638" s="5" t="s">
        <v>616</v>
      </c>
      <c r="D638" s="5" t="s">
        <v>617</v>
      </c>
      <c r="E638" s="48">
        <v>250</v>
      </c>
      <c r="F638" s="5"/>
    </row>
    <row r="639" spans="1:6" ht="150" x14ac:dyDescent="0.25">
      <c r="A639" s="5">
        <v>10</v>
      </c>
      <c r="B639" s="5" t="s">
        <v>1237</v>
      </c>
      <c r="C639" s="5" t="s">
        <v>618</v>
      </c>
      <c r="D639" s="5" t="s">
        <v>138</v>
      </c>
      <c r="E639" s="48">
        <v>120</v>
      </c>
      <c r="F639" s="356"/>
    </row>
    <row r="640" spans="1:6" ht="94.5" thickBot="1" x14ac:dyDescent="0.3">
      <c r="A640" s="5">
        <v>11</v>
      </c>
      <c r="B640" s="5" t="s">
        <v>1238</v>
      </c>
      <c r="C640" s="5" t="s">
        <v>619</v>
      </c>
      <c r="D640" s="5" t="s">
        <v>610</v>
      </c>
      <c r="E640" s="48">
        <v>130</v>
      </c>
      <c r="F640" s="28"/>
    </row>
    <row r="641" spans="1:6" ht="20.25" thickBot="1" x14ac:dyDescent="0.3">
      <c r="A641" s="738" t="s">
        <v>620</v>
      </c>
      <c r="B641" s="739"/>
      <c r="C641" s="209"/>
      <c r="D641" s="209"/>
      <c r="E641" s="209"/>
      <c r="F641" s="41">
        <v>2</v>
      </c>
    </row>
    <row r="642" spans="1:6" ht="37.5" x14ac:dyDescent="0.25">
      <c r="A642" s="7">
        <v>1</v>
      </c>
      <c r="B642" s="7" t="s">
        <v>569</v>
      </c>
      <c r="C642" s="500" t="s">
        <v>2373</v>
      </c>
      <c r="D642" s="7" t="s">
        <v>51</v>
      </c>
      <c r="E642" s="62">
        <v>40</v>
      </c>
      <c r="F642" s="358"/>
    </row>
    <row r="643" spans="1:6" ht="38.25" thickBot="1" x14ac:dyDescent="0.3">
      <c r="A643" s="49">
        <v>2</v>
      </c>
      <c r="B643" s="15" t="s">
        <v>571</v>
      </c>
      <c r="C643" s="15" t="s">
        <v>13</v>
      </c>
      <c r="D643" s="15" t="s">
        <v>540</v>
      </c>
      <c r="E643" s="348">
        <v>50</v>
      </c>
      <c r="F643" s="6"/>
    </row>
    <row r="644" spans="1:6" ht="20.25" thickBot="1" x14ac:dyDescent="0.3">
      <c r="A644" s="738" t="s">
        <v>621</v>
      </c>
      <c r="B644" s="739"/>
      <c r="C644" s="209"/>
      <c r="D644" s="209"/>
      <c r="E644" s="209"/>
      <c r="F644" s="41">
        <v>2</v>
      </c>
    </row>
    <row r="645" spans="1:6" ht="93.75" x14ac:dyDescent="0.25">
      <c r="A645" s="7">
        <v>1</v>
      </c>
      <c r="B645" s="62" t="s">
        <v>622</v>
      </c>
      <c r="C645" s="178" t="s">
        <v>3445</v>
      </c>
      <c r="D645" s="70" t="s">
        <v>87</v>
      </c>
      <c r="E645" s="62">
        <v>150</v>
      </c>
      <c r="F645" s="356"/>
    </row>
    <row r="646" spans="1:6" ht="150.75" thickBot="1" x14ac:dyDescent="0.3">
      <c r="A646" s="28">
        <v>2</v>
      </c>
      <c r="B646" s="71" t="s">
        <v>623</v>
      </c>
      <c r="C646" s="40" t="s">
        <v>3445</v>
      </c>
      <c r="D646" s="72" t="s">
        <v>624</v>
      </c>
      <c r="E646" s="71">
        <v>150</v>
      </c>
      <c r="F646" s="28"/>
    </row>
    <row r="647" spans="1:6" ht="20.25" customHeight="1" thickBot="1" x14ac:dyDescent="0.3">
      <c r="A647" s="738" t="s">
        <v>3670</v>
      </c>
      <c r="B647" s="739"/>
      <c r="C647" s="739"/>
      <c r="D647" s="209"/>
      <c r="E647" s="209"/>
      <c r="F647" s="41">
        <v>4</v>
      </c>
    </row>
    <row r="648" spans="1:6" ht="38.25" thickBot="1" x14ac:dyDescent="0.3">
      <c r="A648" s="184">
        <v>1</v>
      </c>
      <c r="B648" s="184" t="s">
        <v>3423</v>
      </c>
      <c r="C648" s="184" t="s">
        <v>3424</v>
      </c>
      <c r="D648" s="184" t="s">
        <v>3425</v>
      </c>
      <c r="E648" s="184">
        <v>50</v>
      </c>
      <c r="F648" s="19"/>
    </row>
    <row r="649" spans="1:6" s="301" customFormat="1" ht="45.75" customHeight="1" thickBot="1" x14ac:dyDescent="0.3">
      <c r="A649" s="184">
        <v>2</v>
      </c>
      <c r="B649" s="184" t="s">
        <v>2910</v>
      </c>
      <c r="C649" s="184" t="s">
        <v>3426</v>
      </c>
      <c r="D649" s="184" t="s">
        <v>3425</v>
      </c>
      <c r="E649" s="184">
        <v>60</v>
      </c>
      <c r="F649" s="19"/>
    </row>
    <row r="650" spans="1:6" s="301" customFormat="1" ht="37.5" customHeight="1" thickBot="1" x14ac:dyDescent="0.3">
      <c r="A650" s="184">
        <v>3</v>
      </c>
      <c r="B650" s="184" t="s">
        <v>2910</v>
      </c>
      <c r="C650" s="184" t="s">
        <v>3648</v>
      </c>
      <c r="D650" s="184" t="s">
        <v>3425</v>
      </c>
      <c r="E650" s="184">
        <v>60</v>
      </c>
      <c r="F650" s="19"/>
    </row>
    <row r="651" spans="1:6" s="301" customFormat="1" ht="39" customHeight="1" thickBot="1" x14ac:dyDescent="0.3">
      <c r="A651" s="184">
        <v>4</v>
      </c>
      <c r="B651" s="184" t="s">
        <v>3423</v>
      </c>
      <c r="C651" s="184" t="s">
        <v>641</v>
      </c>
      <c r="D651" s="184" t="s">
        <v>886</v>
      </c>
      <c r="E651" s="184">
        <v>50</v>
      </c>
      <c r="F651" s="19"/>
    </row>
    <row r="652" spans="1:6" ht="20.25" thickBot="1" x14ac:dyDescent="0.3">
      <c r="A652" s="738" t="s">
        <v>625</v>
      </c>
      <c r="B652" s="739"/>
      <c r="C652" s="209"/>
      <c r="D652" s="209"/>
      <c r="E652" s="209"/>
      <c r="F652" s="41">
        <v>3</v>
      </c>
    </row>
    <row r="653" spans="1:6" ht="56.25" x14ac:dyDescent="0.25">
      <c r="A653" s="7">
        <v>1</v>
      </c>
      <c r="B653" s="7" t="s">
        <v>626</v>
      </c>
      <c r="C653" s="7" t="s">
        <v>3464</v>
      </c>
      <c r="D653" s="7" t="s">
        <v>627</v>
      </c>
      <c r="E653" s="62">
        <v>30</v>
      </c>
      <c r="F653" s="12"/>
    </row>
    <row r="654" spans="1:6" ht="75" x14ac:dyDescent="0.25">
      <c r="A654" s="5">
        <f>A653+1</f>
        <v>2</v>
      </c>
      <c r="B654" s="5" t="s">
        <v>628</v>
      </c>
      <c r="C654" s="7" t="s">
        <v>3463</v>
      </c>
      <c r="D654" s="7" t="s">
        <v>627</v>
      </c>
      <c r="E654" s="48">
        <v>20</v>
      </c>
      <c r="F654" s="356"/>
    </row>
    <row r="655" spans="1:6" ht="57" thickBot="1" x14ac:dyDescent="0.3">
      <c r="A655" s="5">
        <f t="shared" ref="A655" si="2">A654+1</f>
        <v>3</v>
      </c>
      <c r="B655" s="5" t="s">
        <v>629</v>
      </c>
      <c r="C655" s="7" t="s">
        <v>3463</v>
      </c>
      <c r="D655" s="7" t="s">
        <v>627</v>
      </c>
      <c r="E655" s="48">
        <v>30</v>
      </c>
      <c r="F655" s="28"/>
    </row>
    <row r="656" spans="1:6" ht="20.25" thickBot="1" x14ac:dyDescent="0.3">
      <c r="A656" s="738" t="s">
        <v>630</v>
      </c>
      <c r="B656" s="739"/>
      <c r="C656" s="209"/>
      <c r="D656" s="209"/>
      <c r="E656" s="209"/>
      <c r="F656" s="41">
        <v>2</v>
      </c>
    </row>
    <row r="657" spans="1:6" ht="75.75" thickBot="1" x14ac:dyDescent="0.3">
      <c r="A657" s="15">
        <v>1</v>
      </c>
      <c r="B657" s="15" t="s">
        <v>631</v>
      </c>
      <c r="C657" s="15" t="s">
        <v>17</v>
      </c>
      <c r="D657" s="15" t="s">
        <v>1332</v>
      </c>
      <c r="E657" s="348">
        <v>20</v>
      </c>
      <c r="F657" s="8"/>
    </row>
    <row r="658" spans="1:6" ht="75.75" thickBot="1" x14ac:dyDescent="0.3">
      <c r="A658" s="304">
        <v>2</v>
      </c>
      <c r="B658" s="304" t="s">
        <v>3407</v>
      </c>
      <c r="C658" s="304" t="s">
        <v>3408</v>
      </c>
      <c r="D658" s="304" t="s">
        <v>3409</v>
      </c>
      <c r="E658" s="304">
        <v>20</v>
      </c>
      <c r="F658" s="501"/>
    </row>
    <row r="659" spans="1:6" s="301" customFormat="1" ht="20.25" thickBot="1" x14ac:dyDescent="0.3">
      <c r="A659" s="757" t="s">
        <v>632</v>
      </c>
      <c r="B659" s="758"/>
      <c r="C659" s="347"/>
      <c r="D659" s="347"/>
      <c r="E659" s="347"/>
      <c r="F659" s="41">
        <v>2</v>
      </c>
    </row>
    <row r="660" spans="1:6" ht="56.25" x14ac:dyDescent="0.25">
      <c r="A660" s="7">
        <v>1</v>
      </c>
      <c r="B660" s="7" t="s">
        <v>633</v>
      </c>
      <c r="C660" s="7" t="s">
        <v>19</v>
      </c>
      <c r="D660" s="7" t="s">
        <v>634</v>
      </c>
      <c r="E660" s="12">
        <v>100</v>
      </c>
      <c r="F660" s="358"/>
    </row>
    <row r="661" spans="1:6" ht="57" thickBot="1" x14ac:dyDescent="0.3">
      <c r="A661" s="32">
        <v>2</v>
      </c>
      <c r="B661" s="5" t="s">
        <v>635</v>
      </c>
      <c r="C661" s="5" t="s">
        <v>19</v>
      </c>
      <c r="D661" s="7" t="s">
        <v>634</v>
      </c>
      <c r="E661" s="28">
        <v>300</v>
      </c>
      <c r="F661" s="28"/>
    </row>
    <row r="662" spans="1:6" ht="20.25" thickBot="1" x14ac:dyDescent="0.3">
      <c r="A662" s="738" t="s">
        <v>636</v>
      </c>
      <c r="B662" s="739"/>
      <c r="C662" s="209"/>
      <c r="D662" s="209"/>
      <c r="E662" s="209"/>
      <c r="F662" s="41">
        <v>4</v>
      </c>
    </row>
    <row r="663" spans="1:6" ht="37.5" x14ac:dyDescent="0.25">
      <c r="A663" s="7">
        <v>1</v>
      </c>
      <c r="B663" s="7" t="s">
        <v>569</v>
      </c>
      <c r="C663" s="502" t="s">
        <v>8</v>
      </c>
      <c r="D663" s="5" t="s">
        <v>12</v>
      </c>
      <c r="E663" s="62">
        <v>50</v>
      </c>
      <c r="F663" s="12"/>
    </row>
    <row r="664" spans="1:6" ht="56.25" x14ac:dyDescent="0.25">
      <c r="A664" s="7">
        <v>2</v>
      </c>
      <c r="B664" s="7" t="s">
        <v>639</v>
      </c>
      <c r="C664" s="502" t="s">
        <v>637</v>
      </c>
      <c r="D664" s="7" t="s">
        <v>638</v>
      </c>
      <c r="E664" s="62">
        <v>20</v>
      </c>
      <c r="F664" s="5"/>
    </row>
    <row r="665" spans="1:6" ht="37.5" x14ac:dyDescent="0.25">
      <c r="A665" s="5">
        <v>3</v>
      </c>
      <c r="B665" s="5" t="s">
        <v>571</v>
      </c>
      <c r="C665" s="503" t="s">
        <v>137</v>
      </c>
      <c r="D665" s="5" t="s">
        <v>12</v>
      </c>
      <c r="E665" s="48">
        <v>60</v>
      </c>
      <c r="F665" s="356"/>
    </row>
    <row r="666" spans="1:6" ht="38.25" thickBot="1" x14ac:dyDescent="0.3">
      <c r="A666" s="5">
        <f t="shared" ref="A666" si="3">A665+1</f>
        <v>4</v>
      </c>
      <c r="B666" s="5" t="s">
        <v>640</v>
      </c>
      <c r="C666" s="503" t="s">
        <v>641</v>
      </c>
      <c r="D666" s="5" t="s">
        <v>12</v>
      </c>
      <c r="E666" s="48">
        <v>60</v>
      </c>
      <c r="F666" s="28"/>
    </row>
    <row r="667" spans="1:6" ht="20.25" thickBot="1" x14ac:dyDescent="0.3">
      <c r="A667" s="738" t="s">
        <v>642</v>
      </c>
      <c r="B667" s="739"/>
      <c r="C667" s="209"/>
      <c r="D667" s="209"/>
      <c r="E667" s="209"/>
      <c r="F667" s="41">
        <v>3</v>
      </c>
    </row>
    <row r="668" spans="1:6" ht="37.5" x14ac:dyDescent="0.25">
      <c r="A668" s="504">
        <v>1</v>
      </c>
      <c r="B668" s="505" t="s">
        <v>643</v>
      </c>
      <c r="C668" s="506" t="s">
        <v>644</v>
      </c>
      <c r="D668" s="505" t="s">
        <v>247</v>
      </c>
      <c r="E668" s="505">
        <v>40</v>
      </c>
      <c r="F668" s="12"/>
    </row>
    <row r="669" spans="1:6" ht="37.5" x14ac:dyDescent="0.25">
      <c r="A669" s="507">
        <v>2</v>
      </c>
      <c r="B669" s="508" t="s">
        <v>394</v>
      </c>
      <c r="C669" s="508" t="s">
        <v>645</v>
      </c>
      <c r="D669" s="505" t="s">
        <v>247</v>
      </c>
      <c r="E669" s="508">
        <v>50</v>
      </c>
      <c r="F669" s="356"/>
    </row>
    <row r="670" spans="1:6" ht="38.25" thickBot="1" x14ac:dyDescent="0.3">
      <c r="A670" s="509">
        <v>3</v>
      </c>
      <c r="B670" s="510" t="s">
        <v>571</v>
      </c>
      <c r="C670" s="511" t="s">
        <v>646</v>
      </c>
      <c r="D670" s="505" t="s">
        <v>247</v>
      </c>
      <c r="E670" s="510">
        <v>40</v>
      </c>
      <c r="F670" s="28"/>
    </row>
    <row r="671" spans="1:6" ht="20.25" thickBot="1" x14ac:dyDescent="0.3">
      <c r="A671" s="738" t="s">
        <v>647</v>
      </c>
      <c r="B671" s="739"/>
      <c r="C671" s="209"/>
      <c r="D671" s="209"/>
      <c r="E671" s="209"/>
      <c r="F671" s="41">
        <v>3</v>
      </c>
    </row>
    <row r="672" spans="1:6" ht="93.75" x14ac:dyDescent="0.25">
      <c r="A672" s="7">
        <v>1</v>
      </c>
      <c r="B672" s="7" t="s">
        <v>1333</v>
      </c>
      <c r="C672" s="178" t="s">
        <v>648</v>
      </c>
      <c r="D672" s="7" t="s">
        <v>146</v>
      </c>
      <c r="E672" s="62">
        <v>50</v>
      </c>
      <c r="F672" s="12"/>
    </row>
    <row r="673" spans="1:6" ht="56.25" x14ac:dyDescent="0.25">
      <c r="A673" s="5">
        <v>2</v>
      </c>
      <c r="B673" s="5" t="s">
        <v>649</v>
      </c>
      <c r="C673" s="9" t="s">
        <v>650</v>
      </c>
      <c r="D673" s="5" t="s">
        <v>146</v>
      </c>
      <c r="E673" s="48">
        <v>35</v>
      </c>
      <c r="F673" s="356"/>
    </row>
    <row r="674" spans="1:6" ht="57" thickBot="1" x14ac:dyDescent="0.3">
      <c r="A674" s="28">
        <v>3</v>
      </c>
      <c r="B674" s="28" t="s">
        <v>651</v>
      </c>
      <c r="C674" s="40" t="s">
        <v>652</v>
      </c>
      <c r="D674" s="28" t="s">
        <v>146</v>
      </c>
      <c r="E674" s="71">
        <v>35</v>
      </c>
      <c r="F674" s="512"/>
    </row>
    <row r="675" spans="1:6" ht="20.25" thickBot="1" x14ac:dyDescent="0.3">
      <c r="A675" s="738" t="s">
        <v>653</v>
      </c>
      <c r="B675" s="739"/>
      <c r="C675" s="209"/>
      <c r="D675" s="209"/>
      <c r="E675" s="209"/>
      <c r="F675" s="41">
        <v>7</v>
      </c>
    </row>
    <row r="676" spans="1:6" ht="56.25" x14ac:dyDescent="0.25">
      <c r="A676" s="513">
        <v>1</v>
      </c>
      <c r="B676" s="513" t="s">
        <v>654</v>
      </c>
      <c r="C676" s="513" t="s">
        <v>3483</v>
      </c>
      <c r="D676" s="513" t="s">
        <v>655</v>
      </c>
      <c r="E676" s="513">
        <v>60</v>
      </c>
      <c r="F676" s="514"/>
    </row>
    <row r="677" spans="1:6" ht="75" x14ac:dyDescent="0.25">
      <c r="A677" s="74">
        <v>2</v>
      </c>
      <c r="B677" s="74" t="s">
        <v>657</v>
      </c>
      <c r="C677" s="74" t="s">
        <v>656</v>
      </c>
      <c r="D677" s="74" t="s">
        <v>658</v>
      </c>
      <c r="E677" s="74">
        <v>30</v>
      </c>
      <c r="F677" s="515"/>
    </row>
    <row r="678" spans="1:6" ht="56.25" x14ac:dyDescent="0.25">
      <c r="A678" s="307">
        <v>3</v>
      </c>
      <c r="B678" s="307" t="s">
        <v>3475</v>
      </c>
      <c r="C678" s="307" t="s">
        <v>3478</v>
      </c>
      <c r="D678" s="307" t="s">
        <v>3480</v>
      </c>
      <c r="E678" s="307">
        <v>110</v>
      </c>
      <c r="F678" s="516"/>
    </row>
    <row r="679" spans="1:6" s="301" customFormat="1" ht="84.75" customHeight="1" x14ac:dyDescent="0.25">
      <c r="A679" s="307">
        <v>4</v>
      </c>
      <c r="B679" s="307" t="s">
        <v>3476</v>
      </c>
      <c r="C679" s="307" t="s">
        <v>2364</v>
      </c>
      <c r="D679" s="307" t="s">
        <v>3481</v>
      </c>
      <c r="E679" s="307">
        <v>110</v>
      </c>
      <c r="F679" s="516"/>
    </row>
    <row r="680" spans="1:6" s="301" customFormat="1" ht="93.75" customHeight="1" x14ac:dyDescent="0.25">
      <c r="A680" s="73">
        <v>5</v>
      </c>
      <c r="B680" s="73" t="s">
        <v>3477</v>
      </c>
      <c r="C680" s="73" t="s">
        <v>3479</v>
      </c>
      <c r="D680" s="73" t="s">
        <v>3482</v>
      </c>
      <c r="E680" s="73">
        <v>110</v>
      </c>
      <c r="F680" s="515"/>
    </row>
    <row r="681" spans="1:6" ht="62.25" customHeight="1" x14ac:dyDescent="0.25">
      <c r="A681" s="73">
        <v>6</v>
      </c>
      <c r="B681" s="73" t="s">
        <v>660</v>
      </c>
      <c r="C681" s="73" t="s">
        <v>661</v>
      </c>
      <c r="D681" s="73" t="s">
        <v>659</v>
      </c>
      <c r="E681" s="73">
        <v>30</v>
      </c>
      <c r="F681" s="388"/>
    </row>
    <row r="682" spans="1:6" ht="57" thickBot="1" x14ac:dyDescent="0.3">
      <c r="A682" s="517">
        <v>7</v>
      </c>
      <c r="B682" s="517" t="s">
        <v>662</v>
      </c>
      <c r="C682" s="517" t="s">
        <v>663</v>
      </c>
      <c r="D682" s="517" t="s">
        <v>659</v>
      </c>
      <c r="E682" s="517">
        <v>120</v>
      </c>
      <c r="F682" s="404"/>
    </row>
    <row r="683" spans="1:6" ht="20.25" thickBot="1" x14ac:dyDescent="0.3">
      <c r="A683" s="743" t="s">
        <v>664</v>
      </c>
      <c r="B683" s="744"/>
      <c r="C683" s="43"/>
      <c r="D683" s="43"/>
      <c r="E683" s="43"/>
      <c r="F683" s="46">
        <v>3</v>
      </c>
    </row>
    <row r="684" spans="1:6" ht="37.5" x14ac:dyDescent="0.25">
      <c r="A684" s="12">
        <v>1</v>
      </c>
      <c r="B684" s="12" t="s">
        <v>665</v>
      </c>
      <c r="C684" s="12" t="s">
        <v>8</v>
      </c>
      <c r="D684" s="12" t="s">
        <v>35</v>
      </c>
      <c r="E684" s="12">
        <v>140</v>
      </c>
      <c r="F684" s="12"/>
    </row>
    <row r="685" spans="1:6" ht="37.5" x14ac:dyDescent="0.25">
      <c r="A685" s="76">
        <v>2</v>
      </c>
      <c r="B685" s="7" t="s">
        <v>433</v>
      </c>
      <c r="C685" s="7" t="s">
        <v>3050</v>
      </c>
      <c r="D685" s="7" t="s">
        <v>35</v>
      </c>
      <c r="E685" s="62">
        <v>220</v>
      </c>
      <c r="F685" s="388"/>
    </row>
    <row r="686" spans="1:6" ht="38.25" thickBot="1" x14ac:dyDescent="0.3">
      <c r="A686" s="15">
        <v>3</v>
      </c>
      <c r="B686" s="518" t="s">
        <v>569</v>
      </c>
      <c r="C686" s="75" t="s">
        <v>825</v>
      </c>
      <c r="D686" s="75" t="s">
        <v>35</v>
      </c>
      <c r="E686" s="94">
        <v>112</v>
      </c>
      <c r="F686" s="77"/>
    </row>
    <row r="687" spans="1:6" ht="20.25" thickBot="1" x14ac:dyDescent="0.3">
      <c r="A687" s="738" t="s">
        <v>666</v>
      </c>
      <c r="B687" s="739"/>
      <c r="C687" s="209"/>
      <c r="D687" s="209"/>
      <c r="E687" s="209"/>
      <c r="F687" s="41">
        <v>27</v>
      </c>
    </row>
    <row r="688" spans="1:6" ht="75" x14ac:dyDescent="0.25">
      <c r="A688" s="12">
        <v>1</v>
      </c>
      <c r="B688" s="12" t="s">
        <v>1481</v>
      </c>
      <c r="C688" s="12" t="s">
        <v>667</v>
      </c>
      <c r="D688" s="12" t="s">
        <v>668</v>
      </c>
      <c r="E688" s="12">
        <v>70</v>
      </c>
      <c r="F688" s="12"/>
    </row>
    <row r="689" spans="1:6" ht="75" x14ac:dyDescent="0.25">
      <c r="A689" s="76">
        <v>3</v>
      </c>
      <c r="B689" s="76" t="s">
        <v>1482</v>
      </c>
      <c r="C689" s="76" t="s">
        <v>95</v>
      </c>
      <c r="D689" s="76" t="s">
        <v>669</v>
      </c>
      <c r="E689" s="76">
        <v>70</v>
      </c>
      <c r="F689" s="76"/>
    </row>
    <row r="690" spans="1:6" ht="75" x14ac:dyDescent="0.25">
      <c r="A690" s="76">
        <v>4</v>
      </c>
      <c r="B690" s="76" t="s">
        <v>1483</v>
      </c>
      <c r="C690" s="76" t="s">
        <v>607</v>
      </c>
      <c r="D690" s="76" t="s">
        <v>670</v>
      </c>
      <c r="E690" s="76">
        <v>70</v>
      </c>
      <c r="F690" s="76"/>
    </row>
    <row r="691" spans="1:6" ht="56.25" x14ac:dyDescent="0.25">
      <c r="A691" s="519">
        <v>7</v>
      </c>
      <c r="B691" s="76" t="s">
        <v>1484</v>
      </c>
      <c r="C691" s="76" t="s">
        <v>667</v>
      </c>
      <c r="D691" s="76" t="s">
        <v>671</v>
      </c>
      <c r="E691" s="76">
        <v>70</v>
      </c>
      <c r="F691" s="76"/>
    </row>
    <row r="692" spans="1:6" ht="56.25" x14ac:dyDescent="0.25">
      <c r="A692" s="76">
        <v>8</v>
      </c>
      <c r="B692" s="76" t="s">
        <v>1485</v>
      </c>
      <c r="C692" s="76" t="s">
        <v>95</v>
      </c>
      <c r="D692" s="76" t="s">
        <v>669</v>
      </c>
      <c r="E692" s="76">
        <v>70</v>
      </c>
      <c r="F692" s="76"/>
    </row>
    <row r="693" spans="1:6" ht="56.25" x14ac:dyDescent="0.25">
      <c r="A693" s="76">
        <v>9</v>
      </c>
      <c r="B693" s="76" t="s">
        <v>1486</v>
      </c>
      <c r="C693" s="76" t="s">
        <v>607</v>
      </c>
      <c r="D693" s="76" t="s">
        <v>670</v>
      </c>
      <c r="E693" s="76">
        <v>70</v>
      </c>
      <c r="F693" s="76"/>
    </row>
    <row r="694" spans="1:6" ht="56.25" x14ac:dyDescent="0.25">
      <c r="A694" s="76">
        <v>10</v>
      </c>
      <c r="B694" s="76" t="s">
        <v>1487</v>
      </c>
      <c r="C694" s="76" t="s">
        <v>672</v>
      </c>
      <c r="D694" s="76" t="s">
        <v>673</v>
      </c>
      <c r="E694" s="76">
        <v>70</v>
      </c>
      <c r="F694" s="76"/>
    </row>
    <row r="695" spans="1:6" ht="56.25" x14ac:dyDescent="0.25">
      <c r="A695" s="76">
        <v>13</v>
      </c>
      <c r="B695" s="76" t="s">
        <v>674</v>
      </c>
      <c r="C695" s="76" t="s">
        <v>672</v>
      </c>
      <c r="D695" s="76" t="s">
        <v>673</v>
      </c>
      <c r="E695" s="76">
        <v>70</v>
      </c>
      <c r="F695" s="76"/>
    </row>
    <row r="696" spans="1:6" ht="56.25" x14ac:dyDescent="0.25">
      <c r="A696" s="76">
        <v>14</v>
      </c>
      <c r="B696" s="76" t="s">
        <v>675</v>
      </c>
      <c r="C696" s="76" t="s">
        <v>117</v>
      </c>
      <c r="D696" s="76" t="s">
        <v>676</v>
      </c>
      <c r="E696" s="76">
        <v>70</v>
      </c>
      <c r="F696" s="76"/>
    </row>
    <row r="697" spans="1:6" ht="56.25" x14ac:dyDescent="0.25">
      <c r="A697" s="76">
        <v>15</v>
      </c>
      <c r="B697" s="76" t="s">
        <v>677</v>
      </c>
      <c r="C697" s="76" t="s">
        <v>198</v>
      </c>
      <c r="D697" s="76" t="s">
        <v>670</v>
      </c>
      <c r="E697" s="76">
        <v>50</v>
      </c>
      <c r="F697" s="76"/>
    </row>
    <row r="698" spans="1:6" ht="56.25" x14ac:dyDescent="0.25">
      <c r="A698" s="76">
        <v>16</v>
      </c>
      <c r="B698" s="76" t="s">
        <v>678</v>
      </c>
      <c r="C698" s="76" t="s">
        <v>679</v>
      </c>
      <c r="D698" s="76" t="s">
        <v>680</v>
      </c>
      <c r="E698" s="76">
        <v>50</v>
      </c>
      <c r="F698" s="76"/>
    </row>
    <row r="699" spans="1:6" ht="75" x14ac:dyDescent="0.25">
      <c r="A699" s="184">
        <v>17</v>
      </c>
      <c r="B699" s="184" t="s">
        <v>3410</v>
      </c>
      <c r="C699" s="184" t="s">
        <v>2346</v>
      </c>
      <c r="D699" s="184" t="s">
        <v>685</v>
      </c>
      <c r="E699" s="184">
        <v>50</v>
      </c>
      <c r="F699" s="184"/>
    </row>
    <row r="700" spans="1:6" ht="92.25" customHeight="1" x14ac:dyDescent="0.25">
      <c r="A700" s="76">
        <v>18</v>
      </c>
      <c r="B700" s="76" t="s">
        <v>681</v>
      </c>
      <c r="C700" s="76" t="s">
        <v>679</v>
      </c>
      <c r="D700" s="76" t="s">
        <v>680</v>
      </c>
      <c r="E700" s="76">
        <v>50</v>
      </c>
      <c r="F700" s="76"/>
    </row>
    <row r="701" spans="1:6" ht="56.25" x14ac:dyDescent="0.25">
      <c r="A701" s="76">
        <v>19</v>
      </c>
      <c r="B701" s="76" t="s">
        <v>682</v>
      </c>
      <c r="C701" s="76" t="s">
        <v>667</v>
      </c>
      <c r="D701" s="76" t="s">
        <v>683</v>
      </c>
      <c r="E701" s="76">
        <v>25</v>
      </c>
      <c r="F701" s="76"/>
    </row>
    <row r="702" spans="1:6" ht="75" x14ac:dyDescent="0.25">
      <c r="A702" s="76">
        <v>20</v>
      </c>
      <c r="B702" s="76" t="s">
        <v>684</v>
      </c>
      <c r="C702" s="76" t="s">
        <v>185</v>
      </c>
      <c r="D702" s="76" t="s">
        <v>685</v>
      </c>
      <c r="E702" s="76">
        <v>70</v>
      </c>
      <c r="F702" s="76"/>
    </row>
    <row r="703" spans="1:6" ht="75" x14ac:dyDescent="0.25">
      <c r="A703" s="76">
        <v>21</v>
      </c>
      <c r="B703" s="76" t="s">
        <v>686</v>
      </c>
      <c r="C703" s="76" t="s">
        <v>185</v>
      </c>
      <c r="D703" s="76" t="s">
        <v>685</v>
      </c>
      <c r="E703" s="76">
        <v>70</v>
      </c>
      <c r="F703" s="76"/>
    </row>
    <row r="704" spans="1:6" ht="75" x14ac:dyDescent="0.25">
      <c r="A704" s="76">
        <v>22</v>
      </c>
      <c r="B704" s="76" t="s">
        <v>1489</v>
      </c>
      <c r="C704" s="76" t="s">
        <v>484</v>
      </c>
      <c r="D704" s="76" t="s">
        <v>154</v>
      </c>
      <c r="E704" s="76">
        <v>30</v>
      </c>
      <c r="F704" s="184"/>
    </row>
    <row r="705" spans="1:6" ht="84" customHeight="1" x14ac:dyDescent="0.25">
      <c r="A705" s="76">
        <v>23</v>
      </c>
      <c r="B705" s="76" t="s">
        <v>687</v>
      </c>
      <c r="C705" s="76" t="s">
        <v>607</v>
      </c>
      <c r="D705" s="76" t="s">
        <v>670</v>
      </c>
      <c r="E705" s="76">
        <v>35</v>
      </c>
      <c r="F705" s="184"/>
    </row>
    <row r="706" spans="1:6" ht="62.25" customHeight="1" x14ac:dyDescent="0.25">
      <c r="A706" s="76">
        <v>24</v>
      </c>
      <c r="B706" s="76" t="s">
        <v>1490</v>
      </c>
      <c r="C706" s="76" t="s">
        <v>689</v>
      </c>
      <c r="D706" s="76" t="s">
        <v>154</v>
      </c>
      <c r="E706" s="76">
        <v>30</v>
      </c>
      <c r="F706" s="184"/>
    </row>
    <row r="707" spans="1:6" ht="56.25" customHeight="1" x14ac:dyDescent="0.25">
      <c r="A707" s="76">
        <v>25</v>
      </c>
      <c r="B707" s="76" t="s">
        <v>1488</v>
      </c>
      <c r="C707" s="76" t="s">
        <v>32</v>
      </c>
      <c r="D707" s="76" t="s">
        <v>3411</v>
      </c>
      <c r="E707" s="76">
        <v>150</v>
      </c>
      <c r="F707" s="76"/>
    </row>
    <row r="708" spans="1:6" ht="75" x14ac:dyDescent="0.25">
      <c r="A708" s="76">
        <v>26</v>
      </c>
      <c r="B708" s="76" t="s">
        <v>1491</v>
      </c>
      <c r="C708" s="76" t="s">
        <v>32</v>
      </c>
      <c r="D708" s="76" t="s">
        <v>154</v>
      </c>
      <c r="E708" s="76">
        <v>50</v>
      </c>
      <c r="F708" s="76"/>
    </row>
    <row r="709" spans="1:6" ht="75.75" thickBot="1" x14ac:dyDescent="0.3">
      <c r="A709" s="76">
        <v>27</v>
      </c>
      <c r="B709" s="76" t="s">
        <v>690</v>
      </c>
      <c r="C709" s="76" t="s">
        <v>691</v>
      </c>
      <c r="D709" s="76" t="s">
        <v>685</v>
      </c>
      <c r="E709" s="76">
        <v>50</v>
      </c>
      <c r="F709" s="76"/>
    </row>
    <row r="710" spans="1:6" ht="20.25" thickBot="1" x14ac:dyDescent="0.3">
      <c r="A710" s="738" t="s">
        <v>692</v>
      </c>
      <c r="B710" s="739"/>
      <c r="C710" s="209"/>
      <c r="D710" s="209"/>
      <c r="E710" s="209"/>
      <c r="F710" s="41">
        <v>5</v>
      </c>
    </row>
    <row r="711" spans="1:6" ht="93.75" x14ac:dyDescent="0.25">
      <c r="A711" s="7">
        <v>1</v>
      </c>
      <c r="B711" s="7" t="s">
        <v>3342</v>
      </c>
      <c r="C711" s="178" t="s">
        <v>3343</v>
      </c>
      <c r="D711" s="7" t="s">
        <v>3344</v>
      </c>
      <c r="E711" s="62">
        <v>30</v>
      </c>
      <c r="F711" s="12"/>
    </row>
    <row r="712" spans="1:6" ht="56.25" x14ac:dyDescent="0.25">
      <c r="A712" s="7">
        <v>1</v>
      </c>
      <c r="B712" s="7" t="s">
        <v>693</v>
      </c>
      <c r="C712" s="178" t="s">
        <v>694</v>
      </c>
      <c r="D712" s="7" t="s">
        <v>1334</v>
      </c>
      <c r="E712" s="62">
        <v>30</v>
      </c>
      <c r="F712" s="76"/>
    </row>
    <row r="713" spans="1:6" ht="56.25" x14ac:dyDescent="0.25">
      <c r="A713" s="76">
        <v>2</v>
      </c>
      <c r="B713" s="76" t="s">
        <v>695</v>
      </c>
      <c r="C713" s="78" t="s">
        <v>696</v>
      </c>
      <c r="D713" s="7" t="s">
        <v>1334</v>
      </c>
      <c r="E713" s="79">
        <v>30</v>
      </c>
      <c r="F713" s="76"/>
    </row>
    <row r="714" spans="1:6" ht="112.5" x14ac:dyDescent="0.25">
      <c r="A714" s="76">
        <v>3</v>
      </c>
      <c r="B714" s="76" t="s">
        <v>1335</v>
      </c>
      <c r="C714" s="78" t="s">
        <v>697</v>
      </c>
      <c r="D714" s="7" t="s">
        <v>1334</v>
      </c>
      <c r="E714" s="79">
        <v>25</v>
      </c>
      <c r="F714" s="76"/>
    </row>
    <row r="715" spans="1:6" ht="112.5" x14ac:dyDescent="0.25">
      <c r="A715" s="76">
        <v>4</v>
      </c>
      <c r="B715" s="76" t="s">
        <v>1239</v>
      </c>
      <c r="C715" s="78" t="s">
        <v>698</v>
      </c>
      <c r="D715" s="7" t="s">
        <v>1334</v>
      </c>
      <c r="E715" s="79">
        <v>25</v>
      </c>
      <c r="F715" s="388"/>
    </row>
    <row r="716" spans="1:6" ht="57" thickBot="1" x14ac:dyDescent="0.3">
      <c r="A716" s="76">
        <v>5</v>
      </c>
      <c r="B716" s="76" t="s">
        <v>699</v>
      </c>
      <c r="C716" s="78" t="s">
        <v>700</v>
      </c>
      <c r="D716" s="7" t="s">
        <v>1334</v>
      </c>
      <c r="E716" s="79">
        <v>20</v>
      </c>
      <c r="F716" s="77"/>
    </row>
    <row r="717" spans="1:6" ht="20.25" thickBot="1" x14ac:dyDescent="0.3">
      <c r="A717" s="738" t="s">
        <v>701</v>
      </c>
      <c r="B717" s="739"/>
      <c r="C717" s="209"/>
      <c r="D717" s="209"/>
      <c r="E717" s="209"/>
      <c r="F717" s="41">
        <v>8</v>
      </c>
    </row>
    <row r="718" spans="1:6" ht="75" x14ac:dyDescent="0.25">
      <c r="A718" s="7">
        <v>1</v>
      </c>
      <c r="B718" s="7" t="s">
        <v>702</v>
      </c>
      <c r="C718" s="178" t="s">
        <v>114</v>
      </c>
      <c r="D718" s="7" t="s">
        <v>23</v>
      </c>
      <c r="E718" s="62">
        <v>120</v>
      </c>
      <c r="F718" s="12"/>
    </row>
    <row r="719" spans="1:6" ht="75" x14ac:dyDescent="0.25">
      <c r="A719" s="79">
        <v>2</v>
      </c>
      <c r="B719" s="76" t="s">
        <v>703</v>
      </c>
      <c r="C719" s="184" t="s">
        <v>2318</v>
      </c>
      <c r="D719" s="76" t="s">
        <v>87</v>
      </c>
      <c r="E719" s="79">
        <v>100</v>
      </c>
      <c r="F719" s="76"/>
    </row>
    <row r="720" spans="1:6" ht="56.25" x14ac:dyDescent="0.25">
      <c r="A720" s="76">
        <v>3</v>
      </c>
      <c r="B720" s="76" t="s">
        <v>704</v>
      </c>
      <c r="C720" s="345" t="s">
        <v>609</v>
      </c>
      <c r="D720" s="76" t="s">
        <v>705</v>
      </c>
      <c r="E720" s="79">
        <v>80</v>
      </c>
      <c r="F720" s="76"/>
    </row>
    <row r="721" spans="1:7" ht="56.25" x14ac:dyDescent="0.25">
      <c r="A721" s="76">
        <f>A720+1</f>
        <v>4</v>
      </c>
      <c r="B721" s="76" t="s">
        <v>706</v>
      </c>
      <c r="C721" s="345" t="s">
        <v>2319</v>
      </c>
      <c r="D721" s="76" t="s">
        <v>35</v>
      </c>
      <c r="E721" s="79">
        <v>100</v>
      </c>
      <c r="F721" s="76"/>
    </row>
    <row r="722" spans="1:7" ht="56.25" x14ac:dyDescent="0.25">
      <c r="A722" s="76">
        <f t="shared" ref="A722" si="4">A721+1</f>
        <v>5</v>
      </c>
      <c r="B722" s="76" t="s">
        <v>707</v>
      </c>
      <c r="C722" s="345" t="s">
        <v>3498</v>
      </c>
      <c r="D722" s="76" t="s">
        <v>35</v>
      </c>
      <c r="E722" s="79">
        <v>120</v>
      </c>
      <c r="F722" s="76"/>
    </row>
    <row r="723" spans="1:7" ht="93.75" x14ac:dyDescent="0.25">
      <c r="A723" s="76">
        <v>6</v>
      </c>
      <c r="B723" s="76" t="s">
        <v>708</v>
      </c>
      <c r="C723" s="184" t="s">
        <v>801</v>
      </c>
      <c r="D723" s="76" t="s">
        <v>35</v>
      </c>
      <c r="E723" s="79">
        <v>100</v>
      </c>
      <c r="F723" s="76"/>
      <c r="G723" s="166"/>
    </row>
    <row r="724" spans="1:7" ht="75" x14ac:dyDescent="0.25">
      <c r="A724" s="76">
        <v>7</v>
      </c>
      <c r="B724" s="76" t="s">
        <v>709</v>
      </c>
      <c r="C724" s="345" t="s">
        <v>3497</v>
      </c>
      <c r="D724" s="76" t="s">
        <v>93</v>
      </c>
      <c r="E724" s="79">
        <v>100</v>
      </c>
      <c r="F724" s="388"/>
      <c r="G724" s="166"/>
    </row>
    <row r="725" spans="1:7" ht="57" thickBot="1" x14ac:dyDescent="0.3">
      <c r="A725" s="76">
        <v>8</v>
      </c>
      <c r="B725" s="76" t="s">
        <v>710</v>
      </c>
      <c r="C725" s="184" t="s">
        <v>3656</v>
      </c>
      <c r="D725" s="76" t="s">
        <v>35</v>
      </c>
      <c r="E725" s="79">
        <v>80</v>
      </c>
      <c r="F725" s="77"/>
    </row>
    <row r="726" spans="1:7" ht="20.25" thickBot="1" x14ac:dyDescent="0.3">
      <c r="A726" s="738" t="s">
        <v>711</v>
      </c>
      <c r="B726" s="739"/>
      <c r="C726" s="209"/>
      <c r="D726" s="209"/>
      <c r="E726" s="209"/>
      <c r="F726" s="41">
        <v>2</v>
      </c>
    </row>
    <row r="727" spans="1:7" ht="56.25" x14ac:dyDescent="0.25">
      <c r="A727" s="7">
        <v>1</v>
      </c>
      <c r="B727" s="7" t="s">
        <v>712</v>
      </c>
      <c r="C727" s="178" t="s">
        <v>281</v>
      </c>
      <c r="D727" s="7" t="s">
        <v>247</v>
      </c>
      <c r="E727" s="62">
        <v>25</v>
      </c>
      <c r="F727" s="358"/>
    </row>
    <row r="728" spans="1:7" ht="57" thickBot="1" x14ac:dyDescent="0.3">
      <c r="A728" s="77">
        <v>2</v>
      </c>
      <c r="B728" s="77" t="s">
        <v>713</v>
      </c>
      <c r="C728" s="405" t="s">
        <v>714</v>
      </c>
      <c r="D728" s="77" t="s">
        <v>715</v>
      </c>
      <c r="E728" s="80">
        <v>40</v>
      </c>
      <c r="F728" s="77"/>
    </row>
    <row r="729" spans="1:7" ht="20.25" thickBot="1" x14ac:dyDescent="0.3">
      <c r="A729" s="738" t="s">
        <v>716</v>
      </c>
      <c r="B729" s="739"/>
      <c r="C729" s="209"/>
      <c r="D729" s="209"/>
      <c r="E729" s="209"/>
      <c r="F729" s="41">
        <v>3</v>
      </c>
    </row>
    <row r="730" spans="1:7" ht="75" x14ac:dyDescent="0.25">
      <c r="A730" s="7">
        <v>1</v>
      </c>
      <c r="B730" s="7" t="s">
        <v>1492</v>
      </c>
      <c r="C730" s="7" t="s">
        <v>356</v>
      </c>
      <c r="D730" s="7" t="s">
        <v>12</v>
      </c>
      <c r="E730" s="62">
        <v>60</v>
      </c>
      <c r="F730" s="12"/>
    </row>
    <row r="731" spans="1:7" ht="75" x14ac:dyDescent="0.25">
      <c r="A731" s="79">
        <v>2</v>
      </c>
      <c r="B731" s="76" t="s">
        <v>1493</v>
      </c>
      <c r="C731" s="76" t="s">
        <v>16</v>
      </c>
      <c r="D731" s="76" t="s">
        <v>12</v>
      </c>
      <c r="E731" s="79">
        <v>60</v>
      </c>
      <c r="F731" s="388"/>
    </row>
    <row r="732" spans="1:7" ht="75.75" thickBot="1" x14ac:dyDescent="0.3">
      <c r="A732" s="94">
        <v>3</v>
      </c>
      <c r="B732" s="75" t="s">
        <v>1494</v>
      </c>
      <c r="C732" s="75" t="s">
        <v>18</v>
      </c>
      <c r="D732" s="75" t="s">
        <v>12</v>
      </c>
      <c r="E732" s="94">
        <v>60</v>
      </c>
      <c r="F732" s="75"/>
    </row>
    <row r="733" spans="1:7" ht="20.25" thickBot="1" x14ac:dyDescent="0.3">
      <c r="A733" s="738" t="s">
        <v>717</v>
      </c>
      <c r="B733" s="739"/>
      <c r="C733" s="209"/>
      <c r="D733" s="209"/>
      <c r="E733" s="209"/>
      <c r="F733" s="41">
        <v>8</v>
      </c>
    </row>
    <row r="734" spans="1:7" ht="56.25" x14ac:dyDescent="0.25">
      <c r="A734" s="7">
        <v>1</v>
      </c>
      <c r="B734" s="7" t="s">
        <v>718</v>
      </c>
      <c r="C734" s="178" t="s">
        <v>719</v>
      </c>
      <c r="D734" s="7" t="s">
        <v>720</v>
      </c>
      <c r="E734" s="62">
        <v>40</v>
      </c>
      <c r="F734" s="12"/>
    </row>
    <row r="735" spans="1:7" ht="75" x14ac:dyDescent="0.25">
      <c r="A735" s="76">
        <f>A734+1</f>
        <v>2</v>
      </c>
      <c r="B735" s="76" t="s">
        <v>721</v>
      </c>
      <c r="C735" s="78" t="s">
        <v>722</v>
      </c>
      <c r="D735" s="76" t="s">
        <v>720</v>
      </c>
      <c r="E735" s="79">
        <v>40</v>
      </c>
      <c r="F735" s="76"/>
    </row>
    <row r="736" spans="1:7" ht="150" x14ac:dyDescent="0.25">
      <c r="A736" s="76">
        <f t="shared" ref="A736:A738" si="5">A735+1</f>
        <v>3</v>
      </c>
      <c r="B736" s="76" t="s">
        <v>1336</v>
      </c>
      <c r="C736" s="78" t="s">
        <v>723</v>
      </c>
      <c r="D736" s="76" t="s">
        <v>62</v>
      </c>
      <c r="E736" s="79">
        <v>40</v>
      </c>
      <c r="F736" s="76"/>
    </row>
    <row r="737" spans="1:6" ht="56.25" x14ac:dyDescent="0.25">
      <c r="A737" s="76">
        <f t="shared" si="5"/>
        <v>4</v>
      </c>
      <c r="B737" s="76" t="s">
        <v>724</v>
      </c>
      <c r="C737" s="78" t="s">
        <v>609</v>
      </c>
      <c r="D737" s="76" t="s">
        <v>720</v>
      </c>
      <c r="E737" s="79">
        <v>40</v>
      </c>
      <c r="F737" s="76"/>
    </row>
    <row r="738" spans="1:6" ht="168.75" x14ac:dyDescent="0.25">
      <c r="A738" s="76">
        <f t="shared" si="5"/>
        <v>5</v>
      </c>
      <c r="B738" s="76" t="s">
        <v>1141</v>
      </c>
      <c r="C738" s="78" t="s">
        <v>725</v>
      </c>
      <c r="D738" s="76" t="s">
        <v>106</v>
      </c>
      <c r="E738" s="79">
        <v>40</v>
      </c>
      <c r="F738" s="76"/>
    </row>
    <row r="739" spans="1:6" ht="93.75" x14ac:dyDescent="0.25">
      <c r="A739" s="76">
        <v>6</v>
      </c>
      <c r="B739" s="76" t="s">
        <v>726</v>
      </c>
      <c r="C739" s="78" t="s">
        <v>1037</v>
      </c>
      <c r="D739" s="76" t="s">
        <v>3338</v>
      </c>
      <c r="E739" s="79">
        <v>40</v>
      </c>
      <c r="F739" s="76"/>
    </row>
    <row r="740" spans="1:6" ht="124.5" customHeight="1" x14ac:dyDescent="0.25">
      <c r="A740" s="76">
        <v>7</v>
      </c>
      <c r="B740" s="76" t="s">
        <v>727</v>
      </c>
      <c r="C740" s="78" t="s">
        <v>728</v>
      </c>
      <c r="D740" s="76" t="s">
        <v>720</v>
      </c>
      <c r="E740" s="79">
        <v>40</v>
      </c>
      <c r="F740" s="388"/>
    </row>
    <row r="741" spans="1:6" ht="169.5" thickBot="1" x14ac:dyDescent="0.3">
      <c r="A741" s="76">
        <f>A740+1</f>
        <v>8</v>
      </c>
      <c r="B741" s="76" t="s">
        <v>729</v>
      </c>
      <c r="C741" s="78" t="s">
        <v>3489</v>
      </c>
      <c r="D741" s="76" t="s">
        <v>730</v>
      </c>
      <c r="E741" s="79">
        <v>40</v>
      </c>
      <c r="F741" s="77"/>
    </row>
    <row r="742" spans="1:6" ht="20.25" thickBot="1" x14ac:dyDescent="0.3">
      <c r="A742" s="738" t="s">
        <v>731</v>
      </c>
      <c r="B742" s="739"/>
      <c r="C742" s="209"/>
      <c r="D742" s="209"/>
      <c r="E742" s="209"/>
      <c r="F742" s="41">
        <v>7</v>
      </c>
    </row>
    <row r="743" spans="1:6" ht="56.25" x14ac:dyDescent="0.25">
      <c r="A743" s="7">
        <v>1</v>
      </c>
      <c r="B743" s="7" t="s">
        <v>732</v>
      </c>
      <c r="C743" s="7" t="s">
        <v>114</v>
      </c>
      <c r="D743" s="7" t="s">
        <v>26</v>
      </c>
      <c r="E743" s="62">
        <v>300</v>
      </c>
      <c r="F743" s="12"/>
    </row>
    <row r="744" spans="1:6" ht="37.5" x14ac:dyDescent="0.25">
      <c r="A744" s="76">
        <v>2</v>
      </c>
      <c r="B744" s="76" t="s">
        <v>433</v>
      </c>
      <c r="C744" s="76" t="s">
        <v>15</v>
      </c>
      <c r="D744" s="76" t="s">
        <v>35</v>
      </c>
      <c r="E744" s="79">
        <v>70</v>
      </c>
      <c r="F744" s="76"/>
    </row>
    <row r="745" spans="1:6" ht="112.5" x14ac:dyDescent="0.25">
      <c r="A745" s="76">
        <v>3</v>
      </c>
      <c r="B745" s="76" t="s">
        <v>1240</v>
      </c>
      <c r="C745" s="76" t="s">
        <v>3487</v>
      </c>
      <c r="D745" s="76" t="s">
        <v>1634</v>
      </c>
      <c r="E745" s="79">
        <v>300</v>
      </c>
      <c r="F745" s="76"/>
    </row>
    <row r="746" spans="1:6" ht="37.5" x14ac:dyDescent="0.25">
      <c r="A746" s="76">
        <v>4</v>
      </c>
      <c r="B746" s="76" t="s">
        <v>3488</v>
      </c>
      <c r="C746" s="76" t="s">
        <v>3487</v>
      </c>
      <c r="D746" s="76" t="s">
        <v>1634</v>
      </c>
      <c r="E746" s="79">
        <v>50</v>
      </c>
      <c r="F746" s="76"/>
    </row>
    <row r="747" spans="1:6" ht="47.25" customHeight="1" x14ac:dyDescent="0.25">
      <c r="A747" s="76">
        <v>5</v>
      </c>
      <c r="B747" s="76" t="s">
        <v>733</v>
      </c>
      <c r="C747" s="76" t="s">
        <v>3500</v>
      </c>
      <c r="D747" s="76" t="s">
        <v>366</v>
      </c>
      <c r="E747" s="79">
        <v>300</v>
      </c>
      <c r="F747" s="76"/>
    </row>
    <row r="748" spans="1:6" ht="37.5" x14ac:dyDescent="0.25">
      <c r="A748" s="76">
        <v>6</v>
      </c>
      <c r="B748" s="76" t="s">
        <v>734</v>
      </c>
      <c r="C748" s="76" t="s">
        <v>13</v>
      </c>
      <c r="D748" s="76" t="s">
        <v>35</v>
      </c>
      <c r="E748" s="79">
        <v>70</v>
      </c>
      <c r="F748" s="388"/>
    </row>
    <row r="749" spans="1:6" ht="75.75" thickBot="1" x14ac:dyDescent="0.3">
      <c r="A749" s="76">
        <v>7</v>
      </c>
      <c r="B749" s="76" t="s">
        <v>735</v>
      </c>
      <c r="C749" s="76" t="s">
        <v>43</v>
      </c>
      <c r="D749" s="76" t="s">
        <v>31</v>
      </c>
      <c r="E749" s="79">
        <v>200</v>
      </c>
      <c r="F749" s="520"/>
    </row>
    <row r="750" spans="1:6" ht="20.25" thickBot="1" x14ac:dyDescent="0.3">
      <c r="A750" s="738" t="s">
        <v>736</v>
      </c>
      <c r="B750" s="739"/>
      <c r="C750" s="209"/>
      <c r="D750" s="209"/>
      <c r="E750" s="209"/>
      <c r="F750" s="41">
        <v>2</v>
      </c>
    </row>
    <row r="751" spans="1:6" ht="56.25" x14ac:dyDescent="0.25">
      <c r="A751" s="7">
        <v>1</v>
      </c>
      <c r="B751" s="7" t="s">
        <v>737</v>
      </c>
      <c r="C751" s="7" t="s">
        <v>167</v>
      </c>
      <c r="D751" s="7" t="s">
        <v>247</v>
      </c>
      <c r="E751" s="62">
        <v>50</v>
      </c>
      <c r="F751" s="358"/>
    </row>
    <row r="752" spans="1:6" ht="75.75" thickBot="1" x14ac:dyDescent="0.3">
      <c r="A752" s="101">
        <v>2</v>
      </c>
      <c r="B752" s="101" t="s">
        <v>738</v>
      </c>
      <c r="C752" s="101" t="s">
        <v>167</v>
      </c>
      <c r="D752" s="101" t="s">
        <v>247</v>
      </c>
      <c r="E752" s="95">
        <v>50</v>
      </c>
      <c r="F752" s="77"/>
    </row>
    <row r="753" spans="1:6" ht="20.25" thickBot="1" x14ac:dyDescent="0.3">
      <c r="A753" s="738" t="s">
        <v>739</v>
      </c>
      <c r="B753" s="739"/>
      <c r="C753" s="209"/>
      <c r="D753" s="209"/>
      <c r="E753" s="209"/>
      <c r="F753" s="41">
        <v>5</v>
      </c>
    </row>
    <row r="754" spans="1:6" ht="75" x14ac:dyDescent="0.25">
      <c r="A754" s="12">
        <v>1</v>
      </c>
      <c r="B754" s="17" t="s">
        <v>740</v>
      </c>
      <c r="C754" s="521" t="s">
        <v>637</v>
      </c>
      <c r="D754" s="12" t="s">
        <v>741</v>
      </c>
      <c r="E754" s="44">
        <v>150</v>
      </c>
      <c r="F754" s="12"/>
    </row>
    <row r="755" spans="1:6" ht="75" x14ac:dyDescent="0.25">
      <c r="A755" s="7">
        <v>2</v>
      </c>
      <c r="B755" s="70" t="s">
        <v>742</v>
      </c>
      <c r="C755" s="502" t="s">
        <v>637</v>
      </c>
      <c r="D755" s="7" t="s">
        <v>741</v>
      </c>
      <c r="E755" s="62">
        <v>150</v>
      </c>
      <c r="F755" s="76"/>
    </row>
    <row r="756" spans="1:6" ht="75" x14ac:dyDescent="0.25">
      <c r="A756" s="76">
        <v>3</v>
      </c>
      <c r="B756" s="70" t="s">
        <v>394</v>
      </c>
      <c r="C756" s="522" t="s">
        <v>429</v>
      </c>
      <c r="D756" s="7" t="s">
        <v>741</v>
      </c>
      <c r="E756" s="29">
        <v>150</v>
      </c>
      <c r="F756" s="76"/>
    </row>
    <row r="757" spans="1:6" ht="75" x14ac:dyDescent="0.25">
      <c r="A757" s="76">
        <v>4</v>
      </c>
      <c r="B757" s="101" t="s">
        <v>743</v>
      </c>
      <c r="C757" s="522" t="s">
        <v>429</v>
      </c>
      <c r="D757" s="7" t="s">
        <v>741</v>
      </c>
      <c r="E757" s="29">
        <v>150</v>
      </c>
      <c r="F757" s="388"/>
    </row>
    <row r="758" spans="1:6" ht="75.75" thickBot="1" x14ac:dyDescent="0.3">
      <c r="A758" s="77">
        <v>5</v>
      </c>
      <c r="B758" s="68" t="s">
        <v>744</v>
      </c>
      <c r="C758" s="523" t="s">
        <v>429</v>
      </c>
      <c r="D758" s="7" t="s">
        <v>741</v>
      </c>
      <c r="E758" s="451">
        <v>150</v>
      </c>
      <c r="F758" s="77"/>
    </row>
    <row r="759" spans="1:6" ht="20.25" thickBot="1" x14ac:dyDescent="0.3">
      <c r="A759" s="743" t="s">
        <v>2376</v>
      </c>
      <c r="B759" s="744"/>
      <c r="C759" s="744"/>
      <c r="D759" s="744"/>
      <c r="E759" s="744"/>
      <c r="F759" s="41">
        <v>6</v>
      </c>
    </row>
    <row r="760" spans="1:6" ht="56.25" x14ac:dyDescent="0.25">
      <c r="A760" s="7">
        <v>1</v>
      </c>
      <c r="B760" s="7" t="s">
        <v>745</v>
      </c>
      <c r="C760" s="178" t="s">
        <v>8</v>
      </c>
      <c r="D760" s="7" t="s">
        <v>26</v>
      </c>
      <c r="E760" s="62">
        <v>80</v>
      </c>
      <c r="F760" s="12"/>
    </row>
    <row r="761" spans="1:6" ht="37.5" x14ac:dyDescent="0.25">
      <c r="A761" s="76">
        <v>2</v>
      </c>
      <c r="B761" s="76" t="s">
        <v>746</v>
      </c>
      <c r="C761" s="78" t="s">
        <v>8</v>
      </c>
      <c r="D761" s="76" t="s">
        <v>26</v>
      </c>
      <c r="E761" s="79">
        <v>80</v>
      </c>
      <c r="F761" s="76"/>
    </row>
    <row r="762" spans="1:6" ht="37.5" x14ac:dyDescent="0.25">
      <c r="A762" s="76">
        <v>3</v>
      </c>
      <c r="B762" s="76" t="s">
        <v>747</v>
      </c>
      <c r="C762" s="78" t="s">
        <v>748</v>
      </c>
      <c r="D762" s="76" t="s">
        <v>51</v>
      </c>
      <c r="E762" s="79">
        <v>70</v>
      </c>
      <c r="F762" s="76"/>
    </row>
    <row r="763" spans="1:6" ht="150" x14ac:dyDescent="0.25">
      <c r="A763" s="76">
        <v>4</v>
      </c>
      <c r="B763" s="76" t="s">
        <v>1241</v>
      </c>
      <c r="C763" s="78" t="s">
        <v>95</v>
      </c>
      <c r="D763" s="76" t="s">
        <v>87</v>
      </c>
      <c r="E763" s="79">
        <v>50</v>
      </c>
      <c r="F763" s="76"/>
    </row>
    <row r="764" spans="1:6" ht="93.75" x14ac:dyDescent="0.25">
      <c r="A764" s="76">
        <v>5</v>
      </c>
      <c r="B764" s="76" t="s">
        <v>749</v>
      </c>
      <c r="C764" s="78" t="s">
        <v>750</v>
      </c>
      <c r="D764" s="76" t="s">
        <v>87</v>
      </c>
      <c r="E764" s="79">
        <v>100</v>
      </c>
      <c r="F764" s="388"/>
    </row>
    <row r="765" spans="1:6" ht="94.5" thickBot="1" x14ac:dyDescent="0.3">
      <c r="A765" s="76">
        <v>6</v>
      </c>
      <c r="B765" s="76" t="s">
        <v>749</v>
      </c>
      <c r="C765" s="78" t="s">
        <v>751</v>
      </c>
      <c r="D765" s="76" t="s">
        <v>51</v>
      </c>
      <c r="E765" s="79">
        <v>100</v>
      </c>
      <c r="F765" s="77"/>
    </row>
    <row r="766" spans="1:6" ht="20.25" thickBot="1" x14ac:dyDescent="0.3">
      <c r="A766" s="738" t="s">
        <v>752</v>
      </c>
      <c r="B766" s="739"/>
      <c r="C766" s="209"/>
      <c r="D766" s="209"/>
      <c r="E766" s="209"/>
      <c r="F766" s="41">
        <v>2</v>
      </c>
    </row>
    <row r="767" spans="1:6" ht="75" x14ac:dyDescent="0.25">
      <c r="A767" s="7">
        <v>1</v>
      </c>
      <c r="B767" s="7" t="s">
        <v>753</v>
      </c>
      <c r="C767" s="7" t="s">
        <v>86</v>
      </c>
      <c r="D767" s="7" t="s">
        <v>12</v>
      </c>
      <c r="E767" s="62">
        <v>100</v>
      </c>
      <c r="F767" s="358"/>
    </row>
    <row r="768" spans="1:6" ht="132" thickBot="1" x14ac:dyDescent="0.3">
      <c r="A768" s="75">
        <v>2</v>
      </c>
      <c r="B768" s="75" t="s">
        <v>1242</v>
      </c>
      <c r="C768" s="75" t="s">
        <v>19</v>
      </c>
      <c r="D768" s="75" t="s">
        <v>12</v>
      </c>
      <c r="E768" s="94">
        <v>100</v>
      </c>
      <c r="F768" s="75"/>
    </row>
    <row r="769" spans="1:6" ht="20.25" thickBot="1" x14ac:dyDescent="0.3">
      <c r="A769" s="738" t="s">
        <v>754</v>
      </c>
      <c r="B769" s="739"/>
      <c r="C769" s="209"/>
      <c r="D769" s="209"/>
      <c r="E769" s="209"/>
      <c r="F769" s="41">
        <v>1</v>
      </c>
    </row>
    <row r="770" spans="1:6" ht="75.75" thickBot="1" x14ac:dyDescent="0.3">
      <c r="A770" s="7">
        <v>1</v>
      </c>
      <c r="B770" s="7" t="s">
        <v>755</v>
      </c>
      <c r="C770" s="7" t="s">
        <v>756</v>
      </c>
      <c r="D770" s="7" t="s">
        <v>757</v>
      </c>
      <c r="E770" s="62">
        <v>100</v>
      </c>
      <c r="F770" s="406"/>
    </row>
    <row r="771" spans="1:6" ht="20.25" thickBot="1" x14ac:dyDescent="0.3">
      <c r="A771" s="738" t="s">
        <v>758</v>
      </c>
      <c r="B771" s="739"/>
      <c r="C771" s="209"/>
      <c r="D771" s="209"/>
      <c r="E771" s="209"/>
      <c r="F771" s="41">
        <v>14</v>
      </c>
    </row>
    <row r="772" spans="1:6" ht="56.25" x14ac:dyDescent="0.25">
      <c r="A772" s="23">
        <v>1</v>
      </c>
      <c r="B772" s="23" t="s">
        <v>759</v>
      </c>
      <c r="C772" s="24" t="s">
        <v>117</v>
      </c>
      <c r="D772" s="23" t="s">
        <v>760</v>
      </c>
      <c r="E772" s="81">
        <v>80</v>
      </c>
      <c r="F772" s="21"/>
    </row>
    <row r="773" spans="1:6" ht="75" x14ac:dyDescent="0.25">
      <c r="A773" s="82">
        <v>2</v>
      </c>
      <c r="B773" s="82" t="s">
        <v>761</v>
      </c>
      <c r="C773" s="83" t="s">
        <v>117</v>
      </c>
      <c r="D773" s="23" t="s">
        <v>760</v>
      </c>
      <c r="E773" s="84">
        <v>120</v>
      </c>
      <c r="F773" s="82"/>
    </row>
    <row r="774" spans="1:6" ht="56.25" x14ac:dyDescent="0.25">
      <c r="A774" s="82">
        <v>3</v>
      </c>
      <c r="B774" s="82" t="s">
        <v>762</v>
      </c>
      <c r="C774" s="83" t="s">
        <v>120</v>
      </c>
      <c r="D774" s="82" t="s">
        <v>763</v>
      </c>
      <c r="E774" s="84">
        <v>80</v>
      </c>
      <c r="F774" s="82"/>
    </row>
    <row r="775" spans="1:6" ht="75" x14ac:dyDescent="0.25">
      <c r="A775" s="82">
        <v>4</v>
      </c>
      <c r="B775" s="82" t="s">
        <v>764</v>
      </c>
      <c r="C775" s="83" t="s">
        <v>120</v>
      </c>
      <c r="D775" s="82" t="s">
        <v>763</v>
      </c>
      <c r="E775" s="84">
        <v>120</v>
      </c>
      <c r="F775" s="82"/>
    </row>
    <row r="776" spans="1:6" ht="131.25" x14ac:dyDescent="0.25">
      <c r="A776" s="82">
        <v>5</v>
      </c>
      <c r="B776" s="82" t="s">
        <v>1344</v>
      </c>
      <c r="C776" s="83" t="s">
        <v>125</v>
      </c>
      <c r="D776" s="82" t="s">
        <v>126</v>
      </c>
      <c r="E776" s="84">
        <v>200</v>
      </c>
      <c r="F776" s="82"/>
    </row>
    <row r="777" spans="1:6" ht="75" x14ac:dyDescent="0.25">
      <c r="A777" s="82">
        <v>6</v>
      </c>
      <c r="B777" s="82" t="s">
        <v>765</v>
      </c>
      <c r="C777" s="83" t="s">
        <v>766</v>
      </c>
      <c r="D777" s="82" t="s">
        <v>282</v>
      </c>
      <c r="E777" s="84">
        <v>100</v>
      </c>
      <c r="F777" s="82"/>
    </row>
    <row r="778" spans="1:6" ht="93.75" x14ac:dyDescent="0.25">
      <c r="A778" s="82">
        <v>7</v>
      </c>
      <c r="B778" s="82" t="s">
        <v>767</v>
      </c>
      <c r="C778" s="83" t="s">
        <v>766</v>
      </c>
      <c r="D778" s="82" t="s">
        <v>282</v>
      </c>
      <c r="E778" s="84">
        <v>400</v>
      </c>
      <c r="F778" s="82"/>
    </row>
    <row r="779" spans="1:6" ht="131.25" x14ac:dyDescent="0.25">
      <c r="A779" s="82">
        <v>8</v>
      </c>
      <c r="B779" s="82" t="s">
        <v>1345</v>
      </c>
      <c r="C779" s="83" t="s">
        <v>768</v>
      </c>
      <c r="D779" s="82" t="s">
        <v>769</v>
      </c>
      <c r="E779" s="84">
        <v>300</v>
      </c>
      <c r="F779" s="82"/>
    </row>
    <row r="780" spans="1:6" ht="75" x14ac:dyDescent="0.25">
      <c r="A780" s="82">
        <v>9</v>
      </c>
      <c r="B780" s="82" t="s">
        <v>770</v>
      </c>
      <c r="C780" s="83" t="s">
        <v>140</v>
      </c>
      <c r="D780" s="82" t="s">
        <v>141</v>
      </c>
      <c r="E780" s="84">
        <v>100</v>
      </c>
      <c r="F780" s="82"/>
    </row>
    <row r="781" spans="1:6" ht="75" x14ac:dyDescent="0.25">
      <c r="A781" s="82">
        <v>10</v>
      </c>
      <c r="B781" s="82" t="s">
        <v>771</v>
      </c>
      <c r="C781" s="83" t="s">
        <v>140</v>
      </c>
      <c r="D781" s="82" t="s">
        <v>141</v>
      </c>
      <c r="E781" s="84">
        <v>300</v>
      </c>
      <c r="F781" s="82"/>
    </row>
    <row r="782" spans="1:6" ht="75" x14ac:dyDescent="0.25">
      <c r="A782" s="82">
        <v>11</v>
      </c>
      <c r="B782" s="23" t="s">
        <v>772</v>
      </c>
      <c r="C782" s="407" t="s">
        <v>672</v>
      </c>
      <c r="D782" s="23" t="s">
        <v>177</v>
      </c>
      <c r="E782" s="81">
        <v>100</v>
      </c>
      <c r="F782" s="82"/>
    </row>
    <row r="783" spans="1:6" ht="75" x14ac:dyDescent="0.25">
      <c r="A783" s="82">
        <v>12</v>
      </c>
      <c r="B783" s="23" t="s">
        <v>773</v>
      </c>
      <c r="C783" s="407" t="s">
        <v>672</v>
      </c>
      <c r="D783" s="23" t="s">
        <v>177</v>
      </c>
      <c r="E783" s="81">
        <v>100</v>
      </c>
      <c r="F783" s="388"/>
    </row>
    <row r="784" spans="1:6" ht="113.25" thickBot="1" x14ac:dyDescent="0.3">
      <c r="A784" s="82">
        <v>13</v>
      </c>
      <c r="B784" s="85" t="s">
        <v>1346</v>
      </c>
      <c r="C784" s="408" t="s">
        <v>142</v>
      </c>
      <c r="D784" s="85" t="s">
        <v>35</v>
      </c>
      <c r="E784" s="86">
        <v>400</v>
      </c>
      <c r="F784" s="77"/>
    </row>
    <row r="785" spans="1:6" ht="75.75" thickBot="1" x14ac:dyDescent="0.3">
      <c r="A785" s="342">
        <v>14</v>
      </c>
      <c r="B785" s="184" t="s">
        <v>3644</v>
      </c>
      <c r="C785" s="184" t="s">
        <v>3642</v>
      </c>
      <c r="D785" s="184" t="s">
        <v>301</v>
      </c>
      <c r="E785" s="184">
        <v>60</v>
      </c>
      <c r="F785" s="8"/>
    </row>
    <row r="786" spans="1:6" s="301" customFormat="1" ht="20.25" thickBot="1" x14ac:dyDescent="0.3">
      <c r="A786" s="738" t="s">
        <v>774</v>
      </c>
      <c r="B786" s="739"/>
      <c r="C786" s="209"/>
      <c r="D786" s="209"/>
      <c r="E786" s="209"/>
      <c r="F786" s="41">
        <v>7</v>
      </c>
    </row>
    <row r="787" spans="1:6" ht="56.25" x14ac:dyDescent="0.25">
      <c r="A787" s="7">
        <v>1</v>
      </c>
      <c r="B787" s="7" t="s">
        <v>775</v>
      </c>
      <c r="C787" s="7" t="s">
        <v>776</v>
      </c>
      <c r="D787" s="7" t="s">
        <v>777</v>
      </c>
      <c r="E787" s="62">
        <v>60</v>
      </c>
      <c r="F787" s="12"/>
    </row>
    <row r="788" spans="1:6" ht="75" x14ac:dyDescent="0.25">
      <c r="A788" s="76">
        <v>2</v>
      </c>
      <c r="B788" s="76" t="s">
        <v>2395</v>
      </c>
      <c r="C788" s="76" t="s">
        <v>778</v>
      </c>
      <c r="D788" s="76" t="s">
        <v>777</v>
      </c>
      <c r="E788" s="79">
        <v>40</v>
      </c>
      <c r="F788" s="76"/>
    </row>
    <row r="789" spans="1:6" ht="75" x14ac:dyDescent="0.25">
      <c r="A789" s="7">
        <v>3</v>
      </c>
      <c r="B789" s="7" t="s">
        <v>2394</v>
      </c>
      <c r="C789" s="7" t="s">
        <v>2393</v>
      </c>
      <c r="D789" s="76" t="s">
        <v>779</v>
      </c>
      <c r="E789" s="62">
        <v>60</v>
      </c>
      <c r="F789" s="388"/>
    </row>
    <row r="790" spans="1:6" ht="75" x14ac:dyDescent="0.25">
      <c r="A790" s="7">
        <v>4</v>
      </c>
      <c r="B790" s="7" t="s">
        <v>2396</v>
      </c>
      <c r="C790" s="7" t="s">
        <v>260</v>
      </c>
      <c r="D790" s="76" t="s">
        <v>779</v>
      </c>
      <c r="E790" s="62">
        <v>60</v>
      </c>
      <c r="F790" s="388"/>
    </row>
    <row r="791" spans="1:6" ht="75.75" thickBot="1" x14ac:dyDescent="0.3">
      <c r="A791" s="7">
        <v>5</v>
      </c>
      <c r="B791" s="7" t="s">
        <v>780</v>
      </c>
      <c r="C791" s="7" t="s">
        <v>3331</v>
      </c>
      <c r="D791" s="76" t="s">
        <v>781</v>
      </c>
      <c r="E791" s="62">
        <v>120</v>
      </c>
      <c r="F791" s="77"/>
    </row>
    <row r="792" spans="1:6" ht="56.25" x14ac:dyDescent="0.25">
      <c r="A792" s="76">
        <v>6</v>
      </c>
      <c r="B792" s="76" t="s">
        <v>2938</v>
      </c>
      <c r="C792" s="76" t="s">
        <v>2937</v>
      </c>
      <c r="D792" s="76" t="s">
        <v>779</v>
      </c>
      <c r="E792" s="79">
        <v>40</v>
      </c>
      <c r="F792" s="76"/>
    </row>
    <row r="793" spans="1:6" ht="57" thickBot="1" x14ac:dyDescent="0.3">
      <c r="A793" s="76">
        <v>7</v>
      </c>
      <c r="B793" s="76" t="s">
        <v>2939</v>
      </c>
      <c r="C793" s="76" t="s">
        <v>2937</v>
      </c>
      <c r="D793" s="76" t="s">
        <v>777</v>
      </c>
      <c r="E793" s="79">
        <v>60</v>
      </c>
      <c r="F793" s="76"/>
    </row>
    <row r="794" spans="1:6" ht="20.25" thickBot="1" x14ac:dyDescent="0.3">
      <c r="A794" s="738" t="s">
        <v>782</v>
      </c>
      <c r="B794" s="739"/>
      <c r="C794" s="209"/>
      <c r="D794" s="209"/>
      <c r="E794" s="209"/>
      <c r="F794" s="41">
        <v>14</v>
      </c>
    </row>
    <row r="795" spans="1:6" ht="94.5" thickBot="1" x14ac:dyDescent="0.3">
      <c r="A795" s="7">
        <v>1</v>
      </c>
      <c r="B795" s="7" t="s">
        <v>1495</v>
      </c>
      <c r="C795" s="178" t="s">
        <v>783</v>
      </c>
      <c r="D795" s="7" t="s">
        <v>784</v>
      </c>
      <c r="E795" s="62">
        <v>40</v>
      </c>
      <c r="F795" s="12"/>
    </row>
    <row r="796" spans="1:6" s="301" customFormat="1" ht="93" customHeight="1" x14ac:dyDescent="0.25">
      <c r="A796" s="7">
        <v>2</v>
      </c>
      <c r="B796" s="7" t="s">
        <v>3664</v>
      </c>
      <c r="C796" s="178" t="s">
        <v>3660</v>
      </c>
      <c r="D796" s="7" t="s">
        <v>784</v>
      </c>
      <c r="E796" s="47">
        <v>120</v>
      </c>
      <c r="F796" s="12"/>
    </row>
    <row r="797" spans="1:6" ht="75" x14ac:dyDescent="0.25">
      <c r="A797" s="7">
        <v>3</v>
      </c>
      <c r="B797" s="7" t="s">
        <v>3667</v>
      </c>
      <c r="C797" s="178" t="s">
        <v>637</v>
      </c>
      <c r="D797" s="7" t="s">
        <v>23</v>
      </c>
      <c r="E797" s="62">
        <v>40</v>
      </c>
      <c r="F797" s="7"/>
    </row>
    <row r="798" spans="1:6" s="301" customFormat="1" ht="112.5" x14ac:dyDescent="0.25">
      <c r="A798" s="7">
        <v>4</v>
      </c>
      <c r="B798" s="7" t="s">
        <v>3663</v>
      </c>
      <c r="C798" s="178" t="s">
        <v>637</v>
      </c>
      <c r="D798" s="7" t="s">
        <v>23</v>
      </c>
      <c r="E798" s="47">
        <v>120</v>
      </c>
      <c r="F798" s="7"/>
    </row>
    <row r="799" spans="1:6" ht="93.75" x14ac:dyDescent="0.25">
      <c r="A799" s="76">
        <v>5</v>
      </c>
      <c r="B799" s="76" t="s">
        <v>787</v>
      </c>
      <c r="C799" s="78" t="s">
        <v>788</v>
      </c>
      <c r="D799" s="76" t="s">
        <v>138</v>
      </c>
      <c r="E799" s="79" t="s">
        <v>789</v>
      </c>
      <c r="F799" s="76"/>
    </row>
    <row r="800" spans="1:6" ht="93.75" x14ac:dyDescent="0.25">
      <c r="A800" s="76">
        <v>6</v>
      </c>
      <c r="B800" s="76" t="s">
        <v>790</v>
      </c>
      <c r="C800" s="78" t="s">
        <v>791</v>
      </c>
      <c r="D800" s="76" t="s">
        <v>141</v>
      </c>
      <c r="E800" s="79">
        <v>50</v>
      </c>
      <c r="F800" s="76"/>
    </row>
    <row r="801" spans="1:6" ht="93.75" x14ac:dyDescent="0.25">
      <c r="A801" s="76">
        <v>7</v>
      </c>
      <c r="B801" s="76" t="s">
        <v>2377</v>
      </c>
      <c r="C801" s="78" t="s">
        <v>451</v>
      </c>
      <c r="D801" s="76" t="s">
        <v>62</v>
      </c>
      <c r="E801" s="79">
        <v>50</v>
      </c>
      <c r="F801" s="76"/>
    </row>
    <row r="802" spans="1:6" ht="93" customHeight="1" x14ac:dyDescent="0.25">
      <c r="A802" s="7">
        <v>8</v>
      </c>
      <c r="B802" s="7" t="s">
        <v>3665</v>
      </c>
      <c r="C802" s="178" t="s">
        <v>3471</v>
      </c>
      <c r="D802" s="7" t="s">
        <v>35</v>
      </c>
      <c r="E802" s="62">
        <v>50</v>
      </c>
      <c r="F802" s="7"/>
    </row>
    <row r="803" spans="1:6" ht="93.75" x14ac:dyDescent="0.25">
      <c r="A803" s="76">
        <v>9</v>
      </c>
      <c r="B803" s="76" t="s">
        <v>3666</v>
      </c>
      <c r="C803" s="87" t="s">
        <v>792</v>
      </c>
      <c r="D803" s="76" t="s">
        <v>62</v>
      </c>
      <c r="E803" s="79">
        <v>50</v>
      </c>
      <c r="F803" s="76"/>
    </row>
    <row r="804" spans="1:6" ht="75" x14ac:dyDescent="0.25">
      <c r="A804" s="7">
        <v>10</v>
      </c>
      <c r="B804" s="7" t="s">
        <v>3668</v>
      </c>
      <c r="C804" s="178" t="s">
        <v>786</v>
      </c>
      <c r="D804" s="7" t="s">
        <v>35</v>
      </c>
      <c r="E804" s="62">
        <v>40</v>
      </c>
      <c r="F804" s="7"/>
    </row>
    <row r="805" spans="1:6" s="301" customFormat="1" ht="112.5" x14ac:dyDescent="0.25">
      <c r="A805" s="7">
        <v>11</v>
      </c>
      <c r="B805" s="7" t="s">
        <v>3661</v>
      </c>
      <c r="C805" s="178" t="s">
        <v>786</v>
      </c>
      <c r="D805" s="7" t="s">
        <v>35</v>
      </c>
      <c r="E805" s="47">
        <v>120</v>
      </c>
      <c r="F805" s="7"/>
    </row>
    <row r="806" spans="1:6" s="301" customFormat="1" ht="75" x14ac:dyDescent="0.25">
      <c r="A806" s="7">
        <v>12</v>
      </c>
      <c r="B806" s="7" t="s">
        <v>3669</v>
      </c>
      <c r="C806" s="178" t="s">
        <v>641</v>
      </c>
      <c r="D806" s="7" t="s">
        <v>23</v>
      </c>
      <c r="E806" s="62">
        <v>40</v>
      </c>
      <c r="F806" s="7"/>
    </row>
    <row r="807" spans="1:6" s="301" customFormat="1" ht="112.5" x14ac:dyDescent="0.25">
      <c r="A807" s="7">
        <v>13</v>
      </c>
      <c r="B807" s="7" t="s">
        <v>3662</v>
      </c>
      <c r="C807" s="178" t="s">
        <v>641</v>
      </c>
      <c r="D807" s="7" t="s">
        <v>23</v>
      </c>
      <c r="E807" s="47">
        <v>120</v>
      </c>
      <c r="F807" s="7"/>
    </row>
    <row r="808" spans="1:6" ht="94.5" thickBot="1" x14ac:dyDescent="0.3">
      <c r="A808" s="76">
        <v>14</v>
      </c>
      <c r="B808" s="76" t="s">
        <v>793</v>
      </c>
      <c r="C808" s="78" t="s">
        <v>143</v>
      </c>
      <c r="D808" s="76" t="s">
        <v>62</v>
      </c>
      <c r="E808" s="79">
        <v>30</v>
      </c>
      <c r="F808" s="524"/>
    </row>
    <row r="809" spans="1:6" ht="20.25" thickBot="1" x14ac:dyDescent="0.3">
      <c r="A809" s="738" t="s">
        <v>794</v>
      </c>
      <c r="B809" s="739"/>
      <c r="C809" s="209"/>
      <c r="D809" s="209"/>
      <c r="E809" s="209"/>
      <c r="F809" s="41">
        <v>4</v>
      </c>
    </row>
    <row r="810" spans="1:6" ht="56.25" x14ac:dyDescent="0.25">
      <c r="A810" s="525">
        <v>1</v>
      </c>
      <c r="B810" s="525" t="s">
        <v>795</v>
      </c>
      <c r="C810" s="526" t="s">
        <v>796</v>
      </c>
      <c r="D810" s="525" t="s">
        <v>364</v>
      </c>
      <c r="E810" s="527">
        <v>50</v>
      </c>
      <c r="F810" s="528"/>
    </row>
    <row r="811" spans="1:6" ht="56.25" x14ac:dyDescent="0.25">
      <c r="A811" s="529">
        <v>2</v>
      </c>
      <c r="B811" s="529" t="s">
        <v>797</v>
      </c>
      <c r="C811" s="530" t="s">
        <v>798</v>
      </c>
      <c r="D811" s="529" t="s">
        <v>364</v>
      </c>
      <c r="E811" s="531">
        <v>30</v>
      </c>
      <c r="F811" s="529"/>
    </row>
    <row r="812" spans="1:6" ht="56.25" x14ac:dyDescent="0.25">
      <c r="A812" s="529">
        <v>3</v>
      </c>
      <c r="B812" s="529" t="s">
        <v>799</v>
      </c>
      <c r="C812" s="530" t="s">
        <v>176</v>
      </c>
      <c r="D812" s="529" t="s">
        <v>364</v>
      </c>
      <c r="E812" s="531">
        <v>50</v>
      </c>
      <c r="F812" s="388"/>
    </row>
    <row r="813" spans="1:6" ht="57" thickBot="1" x14ac:dyDescent="0.3">
      <c r="A813" s="529">
        <v>4</v>
      </c>
      <c r="B813" s="529" t="s">
        <v>800</v>
      </c>
      <c r="C813" s="530" t="s">
        <v>801</v>
      </c>
      <c r="D813" s="529" t="s">
        <v>364</v>
      </c>
      <c r="E813" s="531">
        <v>30</v>
      </c>
      <c r="F813" s="77"/>
    </row>
    <row r="814" spans="1:6" ht="20.25" thickBot="1" x14ac:dyDescent="0.3">
      <c r="A814" s="738" t="s">
        <v>802</v>
      </c>
      <c r="B814" s="739"/>
      <c r="C814" s="209"/>
      <c r="D814" s="209"/>
      <c r="E814" s="209"/>
      <c r="F814" s="41">
        <v>7</v>
      </c>
    </row>
    <row r="815" spans="1:6" ht="75" x14ac:dyDescent="0.25">
      <c r="A815" s="7">
        <v>1</v>
      </c>
      <c r="B815" s="7" t="s">
        <v>803</v>
      </c>
      <c r="C815" s="178" t="s">
        <v>15</v>
      </c>
      <c r="D815" s="7" t="s">
        <v>247</v>
      </c>
      <c r="E815" s="62">
        <v>30</v>
      </c>
      <c r="F815" s="12"/>
    </row>
    <row r="816" spans="1:6" ht="93.75" x14ac:dyDescent="0.25">
      <c r="A816" s="7">
        <f t="shared" ref="A816:A821" si="6">A815+1</f>
        <v>2</v>
      </c>
      <c r="B816" s="7" t="s">
        <v>804</v>
      </c>
      <c r="C816" s="178" t="s">
        <v>185</v>
      </c>
      <c r="D816" s="7" t="s">
        <v>35</v>
      </c>
      <c r="E816" s="62">
        <v>20</v>
      </c>
      <c r="F816" s="76"/>
    </row>
    <row r="817" spans="1:6" ht="75" x14ac:dyDescent="0.25">
      <c r="A817" s="76">
        <f t="shared" si="6"/>
        <v>3</v>
      </c>
      <c r="B817" s="76" t="s">
        <v>805</v>
      </c>
      <c r="C817" s="78" t="s">
        <v>185</v>
      </c>
      <c r="D817" s="76" t="s">
        <v>35</v>
      </c>
      <c r="E817" s="79">
        <v>15</v>
      </c>
      <c r="F817" s="76"/>
    </row>
    <row r="818" spans="1:6" ht="56.25" x14ac:dyDescent="0.25">
      <c r="A818" s="76">
        <f t="shared" si="6"/>
        <v>4</v>
      </c>
      <c r="B818" s="76" t="s">
        <v>806</v>
      </c>
      <c r="C818" s="78" t="s">
        <v>16</v>
      </c>
      <c r="D818" s="76" t="s">
        <v>62</v>
      </c>
      <c r="E818" s="79">
        <v>30</v>
      </c>
      <c r="F818" s="76"/>
    </row>
    <row r="819" spans="1:6" ht="93.75" x14ac:dyDescent="0.25">
      <c r="A819" s="76">
        <f t="shared" si="6"/>
        <v>5</v>
      </c>
      <c r="B819" s="76" t="s">
        <v>1347</v>
      </c>
      <c r="C819" s="78" t="s">
        <v>169</v>
      </c>
      <c r="D819" s="76" t="s">
        <v>35</v>
      </c>
      <c r="E819" s="79">
        <v>20</v>
      </c>
      <c r="F819" s="76"/>
    </row>
    <row r="820" spans="1:6" ht="75" x14ac:dyDescent="0.25">
      <c r="A820" s="76">
        <f t="shared" si="6"/>
        <v>6</v>
      </c>
      <c r="B820" s="76" t="s">
        <v>807</v>
      </c>
      <c r="C820" s="78" t="s">
        <v>798</v>
      </c>
      <c r="D820" s="76" t="s">
        <v>35</v>
      </c>
      <c r="E820" s="79">
        <v>10</v>
      </c>
      <c r="F820" s="388"/>
    </row>
    <row r="821" spans="1:6" ht="94.5" thickBot="1" x14ac:dyDescent="0.3">
      <c r="A821" s="77">
        <f t="shared" si="6"/>
        <v>7</v>
      </c>
      <c r="B821" s="77" t="s">
        <v>1348</v>
      </c>
      <c r="C821" s="405" t="s">
        <v>798</v>
      </c>
      <c r="D821" s="77" t="s">
        <v>35</v>
      </c>
      <c r="E821" s="80">
        <v>20</v>
      </c>
      <c r="F821" s="77"/>
    </row>
    <row r="822" spans="1:6" ht="20.25" thickBot="1" x14ac:dyDescent="0.3">
      <c r="A822" s="738" t="s">
        <v>808</v>
      </c>
      <c r="B822" s="739"/>
      <c r="C822" s="209"/>
      <c r="D822" s="209"/>
      <c r="E822" s="209"/>
      <c r="F822" s="41">
        <v>3</v>
      </c>
    </row>
    <row r="823" spans="1:6" ht="37.5" x14ac:dyDescent="0.25">
      <c r="A823" s="12">
        <v>1</v>
      </c>
      <c r="B823" s="12" t="s">
        <v>734</v>
      </c>
      <c r="C823" s="12" t="s">
        <v>809</v>
      </c>
      <c r="D823" s="12" t="s">
        <v>87</v>
      </c>
      <c r="E823" s="12">
        <v>79</v>
      </c>
      <c r="F823" s="12"/>
    </row>
    <row r="824" spans="1:6" ht="75.75" thickBot="1" x14ac:dyDescent="0.3">
      <c r="A824" s="76">
        <v>2</v>
      </c>
      <c r="B824" s="76" t="s">
        <v>810</v>
      </c>
      <c r="C824" s="76" t="s">
        <v>809</v>
      </c>
      <c r="D824" s="76" t="s">
        <v>87</v>
      </c>
      <c r="E824" s="76">
        <v>100</v>
      </c>
      <c r="F824" s="77"/>
    </row>
    <row r="825" spans="1:6" ht="46.5" customHeight="1" thickBot="1" x14ac:dyDescent="0.3">
      <c r="A825" s="7">
        <v>3</v>
      </c>
      <c r="B825" s="7" t="s">
        <v>433</v>
      </c>
      <c r="C825" s="7" t="s">
        <v>3646</v>
      </c>
      <c r="D825" s="7" t="s">
        <v>41</v>
      </c>
      <c r="E825" s="7">
        <v>165</v>
      </c>
      <c r="F825" s="388"/>
    </row>
    <row r="826" spans="1:6" ht="20.25" thickBot="1" x14ac:dyDescent="0.3">
      <c r="A826" s="738" t="s">
        <v>811</v>
      </c>
      <c r="B826" s="739"/>
      <c r="C826" s="209"/>
      <c r="D826" s="209"/>
      <c r="E826" s="209"/>
      <c r="F826" s="41">
        <v>14</v>
      </c>
    </row>
    <row r="827" spans="1:6" ht="131.25" x14ac:dyDescent="0.25">
      <c r="A827" s="12">
        <v>1</v>
      </c>
      <c r="B827" s="12" t="s">
        <v>1496</v>
      </c>
      <c r="C827" s="521" t="s">
        <v>812</v>
      </c>
      <c r="D827" s="12" t="s">
        <v>247</v>
      </c>
      <c r="E827" s="12">
        <v>300</v>
      </c>
      <c r="F827" s="12"/>
    </row>
    <row r="828" spans="1:6" ht="56.25" x14ac:dyDescent="0.25">
      <c r="A828" s="76">
        <v>2</v>
      </c>
      <c r="B828" s="76" t="s">
        <v>1497</v>
      </c>
      <c r="C828" s="532" t="s">
        <v>656</v>
      </c>
      <c r="D828" s="76" t="s">
        <v>247</v>
      </c>
      <c r="E828" s="76">
        <v>300</v>
      </c>
      <c r="F828" s="76"/>
    </row>
    <row r="829" spans="1:6" ht="56.25" x14ac:dyDescent="0.25">
      <c r="A829" s="7">
        <v>3</v>
      </c>
      <c r="B829" s="7" t="s">
        <v>1498</v>
      </c>
      <c r="C829" s="502" t="s">
        <v>813</v>
      </c>
      <c r="D829" s="7" t="s">
        <v>247</v>
      </c>
      <c r="E829" s="7">
        <v>300</v>
      </c>
      <c r="F829" s="76"/>
    </row>
    <row r="830" spans="1:6" ht="56.25" x14ac:dyDescent="0.25">
      <c r="A830" s="7">
        <v>4</v>
      </c>
      <c r="B830" s="7" t="s">
        <v>1499</v>
      </c>
      <c r="C830" s="502" t="s">
        <v>814</v>
      </c>
      <c r="D830" s="7" t="s">
        <v>247</v>
      </c>
      <c r="E830" s="7">
        <v>300</v>
      </c>
      <c r="F830" s="76"/>
    </row>
    <row r="831" spans="1:6" ht="131.25" x14ac:dyDescent="0.25">
      <c r="A831" s="7">
        <v>5</v>
      </c>
      <c r="B831" s="7" t="s">
        <v>1243</v>
      </c>
      <c r="C831" s="502" t="s">
        <v>796</v>
      </c>
      <c r="D831" s="7" t="s">
        <v>247</v>
      </c>
      <c r="E831" s="7">
        <v>300</v>
      </c>
      <c r="F831" s="76"/>
    </row>
    <row r="832" spans="1:6" ht="131.25" x14ac:dyDescent="0.25">
      <c r="A832" s="76">
        <v>6</v>
      </c>
      <c r="B832" s="76" t="s">
        <v>1349</v>
      </c>
      <c r="C832" s="532" t="s">
        <v>602</v>
      </c>
      <c r="D832" s="76" t="s">
        <v>247</v>
      </c>
      <c r="E832" s="76">
        <v>300</v>
      </c>
      <c r="F832" s="76"/>
    </row>
    <row r="833" spans="1:6" ht="56.25" x14ac:dyDescent="0.25">
      <c r="A833" s="76">
        <v>7</v>
      </c>
      <c r="B833" s="76" t="s">
        <v>815</v>
      </c>
      <c r="C833" s="532" t="s">
        <v>55</v>
      </c>
      <c r="D833" s="76" t="s">
        <v>87</v>
      </c>
      <c r="E833" s="76">
        <v>60</v>
      </c>
      <c r="F833" s="76"/>
    </row>
    <row r="834" spans="1:6" ht="75" x14ac:dyDescent="0.25">
      <c r="A834" s="76">
        <v>8</v>
      </c>
      <c r="B834" s="76" t="s">
        <v>816</v>
      </c>
      <c r="C834" s="532" t="s">
        <v>55</v>
      </c>
      <c r="D834" s="76" t="s">
        <v>87</v>
      </c>
      <c r="E834" s="76">
        <v>180</v>
      </c>
      <c r="F834" s="76"/>
    </row>
    <row r="835" spans="1:6" ht="56.25" x14ac:dyDescent="0.25">
      <c r="A835" s="7">
        <v>9</v>
      </c>
      <c r="B835" s="7" t="s">
        <v>817</v>
      </c>
      <c r="C835" s="502" t="s">
        <v>55</v>
      </c>
      <c r="D835" s="7" t="s">
        <v>87</v>
      </c>
      <c r="E835" s="7">
        <v>300</v>
      </c>
      <c r="F835" s="76"/>
    </row>
    <row r="836" spans="1:6" ht="56.25" x14ac:dyDescent="0.25">
      <c r="A836" s="76">
        <v>10</v>
      </c>
      <c r="B836" s="76" t="s">
        <v>818</v>
      </c>
      <c r="C836" s="532" t="s">
        <v>819</v>
      </c>
      <c r="D836" s="76" t="s">
        <v>247</v>
      </c>
      <c r="E836" s="76">
        <v>300</v>
      </c>
      <c r="F836" s="76"/>
    </row>
    <row r="837" spans="1:6" ht="56.25" x14ac:dyDescent="0.25">
      <c r="A837" s="7">
        <v>11</v>
      </c>
      <c r="B837" s="76" t="s">
        <v>820</v>
      </c>
      <c r="C837" s="532" t="s">
        <v>821</v>
      </c>
      <c r="D837" s="76" t="s">
        <v>247</v>
      </c>
      <c r="E837" s="76">
        <v>300</v>
      </c>
      <c r="F837" s="76"/>
    </row>
    <row r="838" spans="1:6" ht="56.25" x14ac:dyDescent="0.25">
      <c r="A838" s="76">
        <v>12</v>
      </c>
      <c r="B838" s="76" t="s">
        <v>822</v>
      </c>
      <c r="C838" s="532" t="s">
        <v>823</v>
      </c>
      <c r="D838" s="76" t="s">
        <v>87</v>
      </c>
      <c r="E838" s="76">
        <v>300</v>
      </c>
      <c r="F838" s="76"/>
    </row>
    <row r="839" spans="1:6" ht="131.25" x14ac:dyDescent="0.25">
      <c r="A839" s="76">
        <v>13</v>
      </c>
      <c r="B839" s="76" t="s">
        <v>1350</v>
      </c>
      <c r="C839" s="532" t="s">
        <v>824</v>
      </c>
      <c r="D839" s="76" t="s">
        <v>247</v>
      </c>
      <c r="E839" s="76">
        <v>300</v>
      </c>
      <c r="F839" s="388"/>
    </row>
    <row r="840" spans="1:6" ht="132" thickBot="1" x14ac:dyDescent="0.3">
      <c r="A840" s="11">
        <v>14</v>
      </c>
      <c r="B840" s="11" t="s">
        <v>1351</v>
      </c>
      <c r="C840" s="533" t="s">
        <v>825</v>
      </c>
      <c r="D840" s="11" t="s">
        <v>826</v>
      </c>
      <c r="E840" s="349">
        <v>300</v>
      </c>
      <c r="F840" s="77"/>
    </row>
    <row r="841" spans="1:6" ht="20.25" thickBot="1" x14ac:dyDescent="0.3">
      <c r="A841" s="738" t="s">
        <v>827</v>
      </c>
      <c r="B841" s="739"/>
      <c r="C841" s="209"/>
      <c r="D841" s="209"/>
      <c r="E841" s="209"/>
      <c r="F841" s="41">
        <v>7</v>
      </c>
    </row>
    <row r="842" spans="1:6" ht="37.5" x14ac:dyDescent="0.25">
      <c r="A842" s="12">
        <v>1</v>
      </c>
      <c r="B842" s="12" t="s">
        <v>828</v>
      </c>
      <c r="C842" s="12" t="s">
        <v>86</v>
      </c>
      <c r="D842" s="12" t="s">
        <v>35</v>
      </c>
      <c r="E842" s="12">
        <v>50</v>
      </c>
      <c r="F842" s="12"/>
    </row>
    <row r="843" spans="1:6" ht="37.5" x14ac:dyDescent="0.25">
      <c r="A843" s="76">
        <v>2</v>
      </c>
      <c r="B843" s="76" t="s">
        <v>829</v>
      </c>
      <c r="C843" s="76" t="s">
        <v>13</v>
      </c>
      <c r="D843" s="76" t="s">
        <v>35</v>
      </c>
      <c r="E843" s="76">
        <v>70</v>
      </c>
      <c r="F843" s="76"/>
    </row>
    <row r="844" spans="1:6" ht="75" x14ac:dyDescent="0.25">
      <c r="A844" s="76">
        <v>3</v>
      </c>
      <c r="B844" s="76" t="s">
        <v>830</v>
      </c>
      <c r="C844" s="76" t="s">
        <v>13</v>
      </c>
      <c r="D844" s="76" t="s">
        <v>35</v>
      </c>
      <c r="E844" s="76">
        <v>80</v>
      </c>
      <c r="F844" s="76"/>
    </row>
    <row r="845" spans="1:6" ht="75" x14ac:dyDescent="0.25">
      <c r="A845" s="76">
        <v>4</v>
      </c>
      <c r="B845" s="76" t="s">
        <v>2380</v>
      </c>
      <c r="C845" s="76" t="s">
        <v>907</v>
      </c>
      <c r="D845" s="76" t="s">
        <v>832</v>
      </c>
      <c r="E845" s="76">
        <v>50</v>
      </c>
      <c r="F845" s="76"/>
    </row>
    <row r="846" spans="1:6" ht="37.5" x14ac:dyDescent="0.25">
      <c r="A846" s="76">
        <v>5</v>
      </c>
      <c r="B846" s="76" t="s">
        <v>831</v>
      </c>
      <c r="C846" s="76" t="s">
        <v>750</v>
      </c>
      <c r="D846" s="76" t="s">
        <v>832</v>
      </c>
      <c r="E846" s="76">
        <v>50</v>
      </c>
      <c r="F846" s="76"/>
    </row>
    <row r="847" spans="1:6" ht="37.5" x14ac:dyDescent="0.25">
      <c r="A847" s="76">
        <v>6</v>
      </c>
      <c r="B847" s="76" t="s">
        <v>833</v>
      </c>
      <c r="C847" s="76" t="s">
        <v>834</v>
      </c>
      <c r="D847" s="76" t="s">
        <v>835</v>
      </c>
      <c r="E847" s="76">
        <v>40</v>
      </c>
      <c r="F847" s="388"/>
    </row>
    <row r="848" spans="1:6" ht="57" thickBot="1" x14ac:dyDescent="0.3">
      <c r="A848" s="77">
        <v>7</v>
      </c>
      <c r="B848" s="77" t="s">
        <v>836</v>
      </c>
      <c r="C848" s="77" t="s">
        <v>834</v>
      </c>
      <c r="D848" s="77" t="s">
        <v>835</v>
      </c>
      <c r="E848" s="77">
        <v>40</v>
      </c>
      <c r="F848" s="409"/>
    </row>
    <row r="849" spans="1:6" ht="20.25" thickBot="1" x14ac:dyDescent="0.3">
      <c r="A849" s="738" t="s">
        <v>837</v>
      </c>
      <c r="B849" s="739"/>
      <c r="C849" s="209"/>
      <c r="D849" s="209"/>
      <c r="E849" s="209"/>
      <c r="F849" s="41">
        <v>5</v>
      </c>
    </row>
    <row r="850" spans="1:6" ht="56.25" x14ac:dyDescent="0.25">
      <c r="A850" s="7">
        <v>1</v>
      </c>
      <c r="B850" s="7" t="s">
        <v>838</v>
      </c>
      <c r="C850" s="7" t="s">
        <v>86</v>
      </c>
      <c r="D850" s="7" t="s">
        <v>51</v>
      </c>
      <c r="E850" s="62">
        <v>80</v>
      </c>
      <c r="F850" s="12"/>
    </row>
    <row r="851" spans="1:6" ht="112.5" x14ac:dyDescent="0.25">
      <c r="A851" s="76">
        <v>2</v>
      </c>
      <c r="B851" s="76" t="s">
        <v>839</v>
      </c>
      <c r="C851" s="76" t="s">
        <v>86</v>
      </c>
      <c r="D851" s="7" t="s">
        <v>51</v>
      </c>
      <c r="E851" s="79">
        <v>70</v>
      </c>
      <c r="F851" s="76"/>
    </row>
    <row r="852" spans="1:6" ht="114" customHeight="1" x14ac:dyDescent="0.25">
      <c r="A852" s="76">
        <v>3</v>
      </c>
      <c r="B852" s="76" t="s">
        <v>840</v>
      </c>
      <c r="C852" s="76" t="s">
        <v>3647</v>
      </c>
      <c r="D852" s="7" t="s">
        <v>247</v>
      </c>
      <c r="E852" s="79">
        <v>150</v>
      </c>
      <c r="F852" s="76"/>
    </row>
    <row r="853" spans="1:6" ht="37.5" x14ac:dyDescent="0.25">
      <c r="A853" s="76">
        <v>4</v>
      </c>
      <c r="B853" s="76" t="s">
        <v>841</v>
      </c>
      <c r="C853" s="76" t="s">
        <v>43</v>
      </c>
      <c r="D853" s="76" t="s">
        <v>31</v>
      </c>
      <c r="E853" s="79">
        <v>100</v>
      </c>
      <c r="F853" s="388"/>
    </row>
    <row r="854" spans="1:6" ht="94.5" thickBot="1" x14ac:dyDescent="0.3">
      <c r="A854" s="76">
        <v>5</v>
      </c>
      <c r="B854" s="76" t="s">
        <v>842</v>
      </c>
      <c r="C854" s="76" t="s">
        <v>43</v>
      </c>
      <c r="D854" s="76" t="s">
        <v>31</v>
      </c>
      <c r="E854" s="79">
        <v>100</v>
      </c>
      <c r="F854" s="77"/>
    </row>
    <row r="855" spans="1:6" ht="20.25" thickBot="1" x14ac:dyDescent="0.3">
      <c r="A855" s="738" t="s">
        <v>843</v>
      </c>
      <c r="B855" s="739"/>
      <c r="C855" s="209"/>
      <c r="D855" s="209"/>
      <c r="E855" s="209"/>
      <c r="F855" s="41">
        <v>4</v>
      </c>
    </row>
    <row r="856" spans="1:6" ht="75" x14ac:dyDescent="0.25">
      <c r="A856" s="7">
        <v>1</v>
      </c>
      <c r="B856" s="7" t="s">
        <v>844</v>
      </c>
      <c r="C856" s="178" t="s">
        <v>845</v>
      </c>
      <c r="D856" s="7" t="s">
        <v>846</v>
      </c>
      <c r="E856" s="62">
        <v>100</v>
      </c>
      <c r="F856" s="12"/>
    </row>
    <row r="857" spans="1:6" ht="131.25" x14ac:dyDescent="0.25">
      <c r="A857" s="76">
        <f>A856+1</f>
        <v>2</v>
      </c>
      <c r="B857" s="76" t="s">
        <v>847</v>
      </c>
      <c r="C857" s="78" t="s">
        <v>845</v>
      </c>
      <c r="D857" s="7" t="s">
        <v>846</v>
      </c>
      <c r="E857" s="79">
        <v>150</v>
      </c>
      <c r="F857" s="388"/>
    </row>
    <row r="858" spans="1:6" ht="169.5" thickBot="1" x14ac:dyDescent="0.3">
      <c r="A858" s="77">
        <f>A857+1</f>
        <v>3</v>
      </c>
      <c r="B858" s="180" t="s">
        <v>848</v>
      </c>
      <c r="C858" s="181" t="s">
        <v>845</v>
      </c>
      <c r="D858" s="15" t="s">
        <v>846</v>
      </c>
      <c r="E858" s="182">
        <v>100</v>
      </c>
      <c r="F858" s="410"/>
    </row>
    <row r="859" spans="1:6" ht="113.25" thickBot="1" x14ac:dyDescent="0.3">
      <c r="A859" s="349">
        <v>4</v>
      </c>
      <c r="B859" s="208" t="s">
        <v>2347</v>
      </c>
      <c r="C859" s="411" t="s">
        <v>55</v>
      </c>
      <c r="D859" s="208" t="s">
        <v>846</v>
      </c>
      <c r="E859" s="208">
        <v>100</v>
      </c>
      <c r="F859" s="208"/>
    </row>
    <row r="860" spans="1:6" ht="20.25" thickBot="1" x14ac:dyDescent="0.3">
      <c r="A860" s="738" t="s">
        <v>849</v>
      </c>
      <c r="B860" s="753"/>
      <c r="C860" s="347"/>
      <c r="D860" s="347"/>
      <c r="E860" s="347"/>
      <c r="F860" s="382">
        <v>3</v>
      </c>
    </row>
    <row r="861" spans="1:6" ht="75" x14ac:dyDescent="0.25">
      <c r="A861" s="7">
        <v>1</v>
      </c>
      <c r="B861" s="7" t="s">
        <v>850</v>
      </c>
      <c r="C861" s="178" t="s">
        <v>332</v>
      </c>
      <c r="D861" s="7" t="s">
        <v>851</v>
      </c>
      <c r="E861" s="62">
        <v>200</v>
      </c>
      <c r="F861" s="12"/>
    </row>
    <row r="862" spans="1:6" ht="56.25" x14ac:dyDescent="0.25">
      <c r="A862" s="76">
        <f>A861+1</f>
        <v>2</v>
      </c>
      <c r="B862" s="76" t="s">
        <v>852</v>
      </c>
      <c r="C862" s="78" t="s">
        <v>853</v>
      </c>
      <c r="D862" s="7" t="s">
        <v>851</v>
      </c>
      <c r="E862" s="79">
        <v>200</v>
      </c>
      <c r="F862" s="388"/>
    </row>
    <row r="863" spans="1:6" ht="38.25" thickBot="1" x14ac:dyDescent="0.3">
      <c r="A863" s="77">
        <f>A862+1</f>
        <v>3</v>
      </c>
      <c r="B863" s="77" t="s">
        <v>571</v>
      </c>
      <c r="C863" s="405" t="s">
        <v>19</v>
      </c>
      <c r="D863" s="77" t="s">
        <v>854</v>
      </c>
      <c r="E863" s="80">
        <v>100</v>
      </c>
      <c r="F863" s="77"/>
    </row>
    <row r="864" spans="1:6" ht="20.25" thickBot="1" x14ac:dyDescent="0.3">
      <c r="A864" s="738" t="s">
        <v>855</v>
      </c>
      <c r="B864" s="739"/>
      <c r="C864" s="209"/>
      <c r="D864" s="209"/>
      <c r="E864" s="209"/>
      <c r="F864" s="41">
        <v>17</v>
      </c>
    </row>
    <row r="865" spans="1:6" ht="37.5" x14ac:dyDescent="0.25">
      <c r="A865" s="7">
        <v>1</v>
      </c>
      <c r="B865" s="453" t="s">
        <v>856</v>
      </c>
      <c r="C865" s="7" t="s">
        <v>857</v>
      </c>
      <c r="D865" s="7" t="s">
        <v>12</v>
      </c>
      <c r="E865" s="62">
        <v>160</v>
      </c>
      <c r="F865" s="12"/>
    </row>
    <row r="866" spans="1:6" ht="37.5" x14ac:dyDescent="0.25">
      <c r="A866" s="76">
        <v>2</v>
      </c>
      <c r="B866" s="114" t="s">
        <v>858</v>
      </c>
      <c r="C866" s="76" t="s">
        <v>857</v>
      </c>
      <c r="D866" s="76" t="s">
        <v>12</v>
      </c>
      <c r="E866" s="79">
        <v>200</v>
      </c>
      <c r="F866" s="76"/>
    </row>
    <row r="867" spans="1:6" ht="37.5" x14ac:dyDescent="0.25">
      <c r="A867" s="76">
        <v>3</v>
      </c>
      <c r="B867" s="114" t="s">
        <v>859</v>
      </c>
      <c r="C867" s="76" t="s">
        <v>857</v>
      </c>
      <c r="D867" s="76" t="s">
        <v>12</v>
      </c>
      <c r="E867" s="79">
        <v>200</v>
      </c>
      <c r="F867" s="76"/>
    </row>
    <row r="868" spans="1:6" ht="37.5" x14ac:dyDescent="0.25">
      <c r="A868" s="76">
        <v>4</v>
      </c>
      <c r="B868" s="114" t="s">
        <v>860</v>
      </c>
      <c r="C868" s="76" t="s">
        <v>857</v>
      </c>
      <c r="D868" s="76" t="s">
        <v>12</v>
      </c>
      <c r="E868" s="79">
        <v>200</v>
      </c>
      <c r="F868" s="76"/>
    </row>
    <row r="869" spans="1:6" ht="37.5" x14ac:dyDescent="0.25">
      <c r="A869" s="76">
        <v>5</v>
      </c>
      <c r="B869" s="114" t="s">
        <v>861</v>
      </c>
      <c r="C869" s="76" t="s">
        <v>857</v>
      </c>
      <c r="D869" s="76" t="s">
        <v>12</v>
      </c>
      <c r="E869" s="79">
        <v>80</v>
      </c>
      <c r="F869" s="76"/>
    </row>
    <row r="870" spans="1:6" ht="37.5" x14ac:dyDescent="0.25">
      <c r="A870" s="76">
        <v>6</v>
      </c>
      <c r="B870" s="114" t="s">
        <v>862</v>
      </c>
      <c r="C870" s="76" t="s">
        <v>857</v>
      </c>
      <c r="D870" s="76" t="s">
        <v>12</v>
      </c>
      <c r="E870" s="79">
        <v>160</v>
      </c>
      <c r="F870" s="76"/>
    </row>
    <row r="871" spans="1:6" ht="37.5" x14ac:dyDescent="0.25">
      <c r="A871" s="76">
        <v>7</v>
      </c>
      <c r="B871" s="114" t="s">
        <v>863</v>
      </c>
      <c r="C871" s="76" t="s">
        <v>857</v>
      </c>
      <c r="D871" s="76" t="s">
        <v>12</v>
      </c>
      <c r="E871" s="79">
        <v>100</v>
      </c>
      <c r="F871" s="76"/>
    </row>
    <row r="872" spans="1:6" ht="37.5" x14ac:dyDescent="0.25">
      <c r="A872" s="76">
        <v>8</v>
      </c>
      <c r="B872" s="76" t="s">
        <v>864</v>
      </c>
      <c r="C872" s="76" t="s">
        <v>857</v>
      </c>
      <c r="D872" s="76" t="s">
        <v>12</v>
      </c>
      <c r="E872" s="79">
        <v>100</v>
      </c>
      <c r="F872" s="76"/>
    </row>
    <row r="873" spans="1:6" ht="37.5" x14ac:dyDescent="0.25">
      <c r="A873" s="76">
        <v>9</v>
      </c>
      <c r="B873" s="453" t="s">
        <v>865</v>
      </c>
      <c r="C873" s="76" t="s">
        <v>866</v>
      </c>
      <c r="D873" s="76" t="s">
        <v>12</v>
      </c>
      <c r="E873" s="79">
        <v>160</v>
      </c>
      <c r="F873" s="76"/>
    </row>
    <row r="874" spans="1:6" ht="37.5" x14ac:dyDescent="0.25">
      <c r="A874" s="76">
        <v>10</v>
      </c>
      <c r="B874" s="114" t="s">
        <v>867</v>
      </c>
      <c r="C874" s="76" t="s">
        <v>866</v>
      </c>
      <c r="D874" s="76" t="s">
        <v>12</v>
      </c>
      <c r="E874" s="79">
        <v>200</v>
      </c>
      <c r="F874" s="76"/>
    </row>
    <row r="875" spans="1:6" ht="37.5" x14ac:dyDescent="0.25">
      <c r="A875" s="76">
        <v>11</v>
      </c>
      <c r="B875" s="114" t="s">
        <v>868</v>
      </c>
      <c r="C875" s="76" t="s">
        <v>866</v>
      </c>
      <c r="D875" s="76" t="s">
        <v>12</v>
      </c>
      <c r="E875" s="79">
        <v>200</v>
      </c>
      <c r="F875" s="76"/>
    </row>
    <row r="876" spans="1:6" ht="37.5" x14ac:dyDescent="0.25">
      <c r="A876" s="76">
        <v>12</v>
      </c>
      <c r="B876" s="114" t="s">
        <v>869</v>
      </c>
      <c r="C876" s="76" t="s">
        <v>866</v>
      </c>
      <c r="D876" s="76" t="s">
        <v>12</v>
      </c>
      <c r="E876" s="79">
        <v>200</v>
      </c>
      <c r="F876" s="76"/>
    </row>
    <row r="877" spans="1:6" ht="37.5" x14ac:dyDescent="0.25">
      <c r="A877" s="76">
        <v>13</v>
      </c>
      <c r="B877" s="114" t="s">
        <v>870</v>
      </c>
      <c r="C877" s="76" t="s">
        <v>866</v>
      </c>
      <c r="D877" s="76" t="s">
        <v>12</v>
      </c>
      <c r="E877" s="79">
        <v>80</v>
      </c>
      <c r="F877" s="76"/>
    </row>
    <row r="878" spans="1:6" ht="37.5" x14ac:dyDescent="0.25">
      <c r="A878" s="76">
        <v>14</v>
      </c>
      <c r="B878" s="76" t="s">
        <v>871</v>
      </c>
      <c r="C878" s="76" t="s">
        <v>866</v>
      </c>
      <c r="D878" s="76" t="s">
        <v>12</v>
      </c>
      <c r="E878" s="79">
        <v>100</v>
      </c>
      <c r="F878" s="76"/>
    </row>
    <row r="879" spans="1:6" ht="37.5" x14ac:dyDescent="0.25">
      <c r="A879" s="76">
        <v>15</v>
      </c>
      <c r="B879" s="76" t="s">
        <v>872</v>
      </c>
      <c r="C879" s="76" t="s">
        <v>866</v>
      </c>
      <c r="D879" s="76" t="s">
        <v>12</v>
      </c>
      <c r="E879" s="79">
        <v>120</v>
      </c>
      <c r="F879" s="388"/>
    </row>
    <row r="880" spans="1:6" ht="37.5" x14ac:dyDescent="0.25">
      <c r="A880" s="305">
        <v>16</v>
      </c>
      <c r="B880" s="305" t="s">
        <v>3502</v>
      </c>
      <c r="C880" s="305" t="s">
        <v>159</v>
      </c>
      <c r="D880" s="305" t="s">
        <v>12</v>
      </c>
      <c r="E880" s="434">
        <v>200</v>
      </c>
      <c r="F880" s="534"/>
    </row>
    <row r="881" spans="1:6" s="301" customFormat="1" ht="37.5" x14ac:dyDescent="0.25">
      <c r="A881" s="75">
        <v>17</v>
      </c>
      <c r="B881" s="75" t="s">
        <v>873</v>
      </c>
      <c r="C881" s="75" t="s">
        <v>866</v>
      </c>
      <c r="D881" s="75" t="s">
        <v>12</v>
      </c>
      <c r="E881" s="94">
        <v>120</v>
      </c>
      <c r="F881" s="75"/>
    </row>
    <row r="882" spans="1:6" ht="18.75" customHeight="1" x14ac:dyDescent="0.25">
      <c r="A882" s="755" t="s">
        <v>3462</v>
      </c>
      <c r="B882" s="756"/>
      <c r="C882" s="756"/>
      <c r="D882" s="756"/>
      <c r="E882" s="756"/>
      <c r="F882" s="535">
        <v>4</v>
      </c>
    </row>
    <row r="883" spans="1:6" ht="206.25" x14ac:dyDescent="0.25">
      <c r="A883" s="184">
        <v>1</v>
      </c>
      <c r="B883" s="536" t="s">
        <v>3461</v>
      </c>
      <c r="C883" s="536" t="s">
        <v>3447</v>
      </c>
      <c r="D883" s="536" t="s">
        <v>832</v>
      </c>
      <c r="E883" s="536">
        <v>300</v>
      </c>
      <c r="F883" s="536"/>
    </row>
    <row r="884" spans="1:6" ht="198" customHeight="1" x14ac:dyDescent="0.25">
      <c r="A884" s="184">
        <v>2</v>
      </c>
      <c r="B884" s="536" t="s">
        <v>3460</v>
      </c>
      <c r="C884" s="536" t="s">
        <v>652</v>
      </c>
      <c r="D884" s="184" t="s">
        <v>832</v>
      </c>
      <c r="E884" s="536">
        <v>200</v>
      </c>
      <c r="F884" s="536"/>
    </row>
    <row r="885" spans="1:6" ht="43.5" customHeight="1" x14ac:dyDescent="0.25">
      <c r="A885" s="184">
        <v>3</v>
      </c>
      <c r="B885" s="536" t="s">
        <v>643</v>
      </c>
      <c r="C885" s="536" t="s">
        <v>821</v>
      </c>
      <c r="D885" s="184" t="s">
        <v>3390</v>
      </c>
      <c r="E885" s="536">
        <v>300</v>
      </c>
      <c r="F885" s="536"/>
    </row>
    <row r="886" spans="1:6" s="301" customFormat="1" ht="37.5" customHeight="1" x14ac:dyDescent="0.25">
      <c r="A886" s="184">
        <v>4</v>
      </c>
      <c r="B886" s="536" t="s">
        <v>2910</v>
      </c>
      <c r="C886" s="536" t="s">
        <v>3391</v>
      </c>
      <c r="D886" s="536" t="s">
        <v>3390</v>
      </c>
      <c r="E886" s="536">
        <v>200</v>
      </c>
      <c r="F886" s="536"/>
    </row>
    <row r="887" spans="1:6" s="301" customFormat="1" ht="37.5" customHeight="1" thickBot="1" x14ac:dyDescent="0.3">
      <c r="A887" s="754" t="s">
        <v>2906</v>
      </c>
      <c r="B887" s="753"/>
      <c r="C887" s="347"/>
      <c r="D887" s="347"/>
      <c r="E887" s="347"/>
      <c r="F887" s="382">
        <v>2</v>
      </c>
    </row>
    <row r="888" spans="1:6" ht="37.5" x14ac:dyDescent="0.25">
      <c r="A888" s="7">
        <v>1</v>
      </c>
      <c r="B888" s="7" t="s">
        <v>874</v>
      </c>
      <c r="C888" s="7" t="s">
        <v>43</v>
      </c>
      <c r="D888" s="7" t="s">
        <v>41</v>
      </c>
      <c r="E888" s="62">
        <v>60</v>
      </c>
      <c r="F888" s="358"/>
    </row>
    <row r="889" spans="1:6" ht="38.25" thickBot="1" x14ac:dyDescent="0.3">
      <c r="A889" s="75">
        <v>2</v>
      </c>
      <c r="B889" s="75" t="s">
        <v>1337</v>
      </c>
      <c r="C889" s="75" t="s">
        <v>43</v>
      </c>
      <c r="D889" s="75" t="s">
        <v>41</v>
      </c>
      <c r="E889" s="94">
        <v>60</v>
      </c>
      <c r="F889" s="412"/>
    </row>
    <row r="890" spans="1:6" ht="20.25" thickBot="1" x14ac:dyDescent="0.3">
      <c r="A890" s="738" t="s">
        <v>2907</v>
      </c>
      <c r="B890" s="739"/>
      <c r="C890" s="209"/>
      <c r="D890" s="209"/>
      <c r="E890" s="209"/>
      <c r="F890" s="41">
        <v>4</v>
      </c>
    </row>
    <row r="891" spans="1:6" ht="93.75" x14ac:dyDescent="0.25">
      <c r="A891" s="7">
        <v>1</v>
      </c>
      <c r="B891" s="7" t="s">
        <v>875</v>
      </c>
      <c r="C891" s="7" t="s">
        <v>876</v>
      </c>
      <c r="D891" s="7" t="s">
        <v>877</v>
      </c>
      <c r="E891" s="62">
        <v>40</v>
      </c>
      <c r="F891" s="12"/>
    </row>
    <row r="892" spans="1:6" ht="75" x14ac:dyDescent="0.25">
      <c r="A892" s="76">
        <v>2</v>
      </c>
      <c r="B892" s="76" t="s">
        <v>878</v>
      </c>
      <c r="C892" s="76" t="s">
        <v>879</v>
      </c>
      <c r="D892" s="76" t="s">
        <v>23</v>
      </c>
      <c r="E892" s="79">
        <v>40</v>
      </c>
      <c r="F892" s="76"/>
    </row>
    <row r="893" spans="1:6" ht="93.75" x14ac:dyDescent="0.25">
      <c r="A893" s="76">
        <v>3</v>
      </c>
      <c r="B893" s="76" t="s">
        <v>880</v>
      </c>
      <c r="C893" s="76" t="s">
        <v>881</v>
      </c>
      <c r="D893" s="76" t="s">
        <v>23</v>
      </c>
      <c r="E893" s="79">
        <v>40</v>
      </c>
      <c r="F893" s="388"/>
    </row>
    <row r="894" spans="1:6" ht="75.75" thickBot="1" x14ac:dyDescent="0.3">
      <c r="A894" s="75">
        <v>4</v>
      </c>
      <c r="B894" s="75" t="s">
        <v>882</v>
      </c>
      <c r="C894" s="75" t="s">
        <v>883</v>
      </c>
      <c r="D894" s="75" t="s">
        <v>23</v>
      </c>
      <c r="E894" s="94">
        <v>40</v>
      </c>
      <c r="F894" s="75"/>
    </row>
    <row r="895" spans="1:6" ht="20.25" thickBot="1" x14ac:dyDescent="0.3">
      <c r="A895" s="738" t="s">
        <v>2908</v>
      </c>
      <c r="B895" s="739"/>
      <c r="C895" s="209"/>
      <c r="D895" s="209"/>
      <c r="E895" s="209"/>
      <c r="F895" s="41">
        <v>22</v>
      </c>
    </row>
    <row r="896" spans="1:6" ht="131.25" x14ac:dyDescent="0.25">
      <c r="A896" s="7">
        <v>1</v>
      </c>
      <c r="B896" s="7" t="s">
        <v>1352</v>
      </c>
      <c r="C896" s="7" t="s">
        <v>884</v>
      </c>
      <c r="D896" s="7" t="s">
        <v>26</v>
      </c>
      <c r="E896" s="62">
        <v>100</v>
      </c>
      <c r="F896" s="7"/>
    </row>
    <row r="897" spans="1:6" ht="75" x14ac:dyDescent="0.25">
      <c r="A897" s="76">
        <v>2</v>
      </c>
      <c r="B897" s="88" t="s">
        <v>885</v>
      </c>
      <c r="C897" s="76" t="s">
        <v>114</v>
      </c>
      <c r="D897" s="76" t="s">
        <v>886</v>
      </c>
      <c r="E897" s="79">
        <v>100</v>
      </c>
      <c r="F897" s="76"/>
    </row>
    <row r="898" spans="1:6" ht="75" x14ac:dyDescent="0.25">
      <c r="A898" s="76">
        <v>3</v>
      </c>
      <c r="B898" s="76" t="s">
        <v>887</v>
      </c>
      <c r="C898" s="76" t="s">
        <v>888</v>
      </c>
      <c r="D898" s="76" t="s">
        <v>168</v>
      </c>
      <c r="E898" s="79">
        <v>60</v>
      </c>
      <c r="F898" s="76"/>
    </row>
    <row r="899" spans="1:6" ht="75" x14ac:dyDescent="0.25">
      <c r="A899" s="76">
        <v>4</v>
      </c>
      <c r="B899" s="76" t="s">
        <v>1353</v>
      </c>
      <c r="C899" s="76" t="s">
        <v>24</v>
      </c>
      <c r="D899" s="76" t="s">
        <v>889</v>
      </c>
      <c r="E899" s="79">
        <v>150</v>
      </c>
      <c r="F899" s="76"/>
    </row>
    <row r="900" spans="1:6" ht="56.25" x14ac:dyDescent="0.25">
      <c r="A900" s="76">
        <v>5</v>
      </c>
      <c r="B900" s="451" t="s">
        <v>890</v>
      </c>
      <c r="C900" s="76" t="s">
        <v>411</v>
      </c>
      <c r="D900" s="76" t="s">
        <v>209</v>
      </c>
      <c r="E900" s="79">
        <v>80</v>
      </c>
      <c r="F900" s="76"/>
    </row>
    <row r="901" spans="1:6" ht="112.5" x14ac:dyDescent="0.25">
      <c r="A901" s="76">
        <v>6</v>
      </c>
      <c r="B901" s="76" t="s">
        <v>891</v>
      </c>
      <c r="C901" s="76" t="s">
        <v>892</v>
      </c>
      <c r="D901" s="76" t="s">
        <v>31</v>
      </c>
      <c r="E901" s="79">
        <v>80</v>
      </c>
      <c r="F901" s="76"/>
    </row>
    <row r="902" spans="1:6" ht="56.25" x14ac:dyDescent="0.25">
      <c r="A902" s="76">
        <v>7</v>
      </c>
      <c r="B902" s="88" t="s">
        <v>893</v>
      </c>
      <c r="C902" s="76" t="s">
        <v>894</v>
      </c>
      <c r="D902" s="76" t="s">
        <v>26</v>
      </c>
      <c r="E902" s="79">
        <v>80</v>
      </c>
      <c r="F902" s="76"/>
    </row>
    <row r="903" spans="1:6" ht="37.5" x14ac:dyDescent="0.25">
      <c r="A903" s="76">
        <v>8</v>
      </c>
      <c r="B903" s="76" t="s">
        <v>895</v>
      </c>
      <c r="C903" s="76" t="s">
        <v>149</v>
      </c>
      <c r="D903" s="76" t="s">
        <v>31</v>
      </c>
      <c r="E903" s="79">
        <v>100</v>
      </c>
      <c r="F903" s="76"/>
    </row>
    <row r="904" spans="1:6" ht="93.75" x14ac:dyDescent="0.25">
      <c r="A904" s="76">
        <v>9</v>
      </c>
      <c r="B904" s="76" t="s">
        <v>1354</v>
      </c>
      <c r="C904" s="76" t="s">
        <v>896</v>
      </c>
      <c r="D904" s="76" t="s">
        <v>26</v>
      </c>
      <c r="E904" s="79">
        <v>150</v>
      </c>
      <c r="F904" s="76"/>
    </row>
    <row r="905" spans="1:6" ht="56.25" x14ac:dyDescent="0.25">
      <c r="A905" s="76">
        <v>10</v>
      </c>
      <c r="B905" s="88" t="s">
        <v>897</v>
      </c>
      <c r="C905" s="76" t="s">
        <v>898</v>
      </c>
      <c r="D905" s="76" t="s">
        <v>1355</v>
      </c>
      <c r="E905" s="79">
        <v>150</v>
      </c>
      <c r="F905" s="76"/>
    </row>
    <row r="906" spans="1:6" ht="131.25" x14ac:dyDescent="0.25">
      <c r="A906" s="76">
        <v>11</v>
      </c>
      <c r="B906" s="76" t="s">
        <v>1142</v>
      </c>
      <c r="C906" s="76" t="s">
        <v>899</v>
      </c>
      <c r="D906" s="76" t="s">
        <v>35</v>
      </c>
      <c r="E906" s="79">
        <v>80</v>
      </c>
      <c r="F906" s="76"/>
    </row>
    <row r="907" spans="1:6" ht="131.25" x14ac:dyDescent="0.25">
      <c r="A907" s="76">
        <v>12</v>
      </c>
      <c r="B907" s="76" t="s">
        <v>1245</v>
      </c>
      <c r="C907" s="76" t="s">
        <v>900</v>
      </c>
      <c r="D907" s="76" t="s">
        <v>177</v>
      </c>
      <c r="E907" s="79">
        <v>150</v>
      </c>
      <c r="F907" s="76"/>
    </row>
    <row r="908" spans="1:6" ht="131.25" x14ac:dyDescent="0.25">
      <c r="A908" s="76">
        <v>13</v>
      </c>
      <c r="B908" s="76" t="s">
        <v>1244</v>
      </c>
      <c r="C908" s="76" t="s">
        <v>901</v>
      </c>
      <c r="D908" s="76" t="s">
        <v>902</v>
      </c>
      <c r="E908" s="79">
        <v>150</v>
      </c>
      <c r="F908" s="76"/>
    </row>
    <row r="909" spans="1:6" ht="56.25" x14ac:dyDescent="0.25">
      <c r="A909" s="76">
        <v>14</v>
      </c>
      <c r="B909" s="88" t="s">
        <v>903</v>
      </c>
      <c r="C909" s="76" t="s">
        <v>904</v>
      </c>
      <c r="D909" s="76" t="s">
        <v>905</v>
      </c>
      <c r="E909" s="79">
        <v>80</v>
      </c>
      <c r="F909" s="76"/>
    </row>
    <row r="910" spans="1:6" ht="131.25" x14ac:dyDescent="0.25">
      <c r="A910" s="76">
        <v>15</v>
      </c>
      <c r="B910" s="76" t="s">
        <v>1356</v>
      </c>
      <c r="C910" s="78" t="s">
        <v>906</v>
      </c>
      <c r="D910" s="76" t="s">
        <v>26</v>
      </c>
      <c r="E910" s="79">
        <v>200</v>
      </c>
      <c r="F910" s="76"/>
    </row>
    <row r="911" spans="1:6" ht="168.75" x14ac:dyDescent="0.25">
      <c r="A911" s="76">
        <v>16</v>
      </c>
      <c r="B911" s="76" t="s">
        <v>1246</v>
      </c>
      <c r="C911" s="78" t="s">
        <v>907</v>
      </c>
      <c r="D911" s="76" t="s">
        <v>177</v>
      </c>
      <c r="E911" s="79">
        <v>100</v>
      </c>
      <c r="F911" s="76"/>
    </row>
    <row r="912" spans="1:6" ht="93.75" x14ac:dyDescent="0.25">
      <c r="A912" s="76">
        <v>17</v>
      </c>
      <c r="B912" s="88" t="s">
        <v>1247</v>
      </c>
      <c r="C912" s="76" t="s">
        <v>142</v>
      </c>
      <c r="D912" s="76" t="s">
        <v>23</v>
      </c>
      <c r="E912" s="79">
        <v>100</v>
      </c>
      <c r="F912" s="76"/>
    </row>
    <row r="913" spans="1:6" ht="112.5" x14ac:dyDescent="0.25">
      <c r="A913" s="76">
        <v>18</v>
      </c>
      <c r="B913" s="76" t="s">
        <v>1248</v>
      </c>
      <c r="C913" s="76" t="s">
        <v>908</v>
      </c>
      <c r="D913" s="76" t="s">
        <v>87</v>
      </c>
      <c r="E913" s="79">
        <v>100</v>
      </c>
      <c r="F913" s="76"/>
    </row>
    <row r="914" spans="1:6" ht="112.5" x14ac:dyDescent="0.25">
      <c r="A914" s="76">
        <v>19</v>
      </c>
      <c r="B914" s="76" t="s">
        <v>1249</v>
      </c>
      <c r="C914" s="76" t="s">
        <v>909</v>
      </c>
      <c r="D914" s="76" t="s">
        <v>902</v>
      </c>
      <c r="E914" s="79">
        <v>150</v>
      </c>
      <c r="F914" s="76"/>
    </row>
    <row r="915" spans="1:6" ht="131.25" x14ac:dyDescent="0.25">
      <c r="A915" s="76">
        <v>20</v>
      </c>
      <c r="B915" s="76" t="s">
        <v>1250</v>
      </c>
      <c r="C915" s="76" t="s">
        <v>910</v>
      </c>
      <c r="D915" s="76" t="s">
        <v>87</v>
      </c>
      <c r="E915" s="79">
        <v>100</v>
      </c>
      <c r="F915" s="76"/>
    </row>
    <row r="916" spans="1:6" ht="112.5" x14ac:dyDescent="0.25">
      <c r="A916" s="76">
        <v>21</v>
      </c>
      <c r="B916" s="7" t="s">
        <v>1357</v>
      </c>
      <c r="C916" s="76" t="s">
        <v>911</v>
      </c>
      <c r="D916" s="76" t="s">
        <v>26</v>
      </c>
      <c r="E916" s="79">
        <v>100</v>
      </c>
      <c r="F916" s="388"/>
    </row>
    <row r="917" spans="1:6" ht="132" thickBot="1" x14ac:dyDescent="0.3">
      <c r="A917" s="76">
        <v>22</v>
      </c>
      <c r="B917" s="76" t="s">
        <v>1251</v>
      </c>
      <c r="C917" s="76" t="s">
        <v>143</v>
      </c>
      <c r="D917" s="76" t="s">
        <v>26</v>
      </c>
      <c r="E917" s="79">
        <v>100</v>
      </c>
      <c r="F917" s="77"/>
    </row>
    <row r="918" spans="1:6" ht="20.25" thickBot="1" x14ac:dyDescent="0.3">
      <c r="A918" s="738" t="s">
        <v>2909</v>
      </c>
      <c r="B918" s="739"/>
      <c r="C918" s="209"/>
      <c r="D918" s="209"/>
      <c r="E918" s="209"/>
      <c r="F918" s="41">
        <v>2</v>
      </c>
    </row>
    <row r="919" spans="1:6" ht="37.5" x14ac:dyDescent="0.25">
      <c r="A919" s="7">
        <v>1</v>
      </c>
      <c r="B919" s="7" t="s">
        <v>912</v>
      </c>
      <c r="C919" s="7" t="s">
        <v>429</v>
      </c>
      <c r="D919" s="7" t="s">
        <v>247</v>
      </c>
      <c r="E919" s="62">
        <v>100</v>
      </c>
      <c r="F919" s="391"/>
    </row>
    <row r="920" spans="1:6" ht="75.75" thickBot="1" x14ac:dyDescent="0.3">
      <c r="A920" s="76">
        <v>2</v>
      </c>
      <c r="B920" s="76" t="s">
        <v>3469</v>
      </c>
      <c r="C920" s="76" t="s">
        <v>429</v>
      </c>
      <c r="D920" s="76" t="s">
        <v>247</v>
      </c>
      <c r="E920" s="79">
        <v>300</v>
      </c>
      <c r="F920" s="409"/>
    </row>
    <row r="921" spans="1:6" ht="57" customHeight="1" thickBot="1" x14ac:dyDescent="0.3">
      <c r="A921" s="740" t="s">
        <v>1407</v>
      </c>
      <c r="B921" s="741"/>
      <c r="C921" s="741"/>
      <c r="D921" s="741"/>
      <c r="E921" s="741"/>
      <c r="F921" s="392">
        <f>SUM(F922:F931)</f>
        <v>7</v>
      </c>
    </row>
    <row r="922" spans="1:6" ht="20.25" thickBot="1" x14ac:dyDescent="0.3">
      <c r="A922" s="738" t="s">
        <v>913</v>
      </c>
      <c r="B922" s="739"/>
      <c r="C922" s="209"/>
      <c r="D922" s="209"/>
      <c r="E922" s="209"/>
      <c r="F922" s="41">
        <v>5</v>
      </c>
    </row>
    <row r="923" spans="1:6" ht="56.25" x14ac:dyDescent="0.25">
      <c r="A923" s="76">
        <v>1</v>
      </c>
      <c r="B923" s="76" t="s">
        <v>914</v>
      </c>
      <c r="C923" s="532" t="s">
        <v>192</v>
      </c>
      <c r="D923" s="76" t="s">
        <v>915</v>
      </c>
      <c r="E923" s="79">
        <v>21</v>
      </c>
      <c r="F923" s="358"/>
    </row>
    <row r="924" spans="1:6" ht="56.25" x14ac:dyDescent="0.25">
      <c r="A924" s="7">
        <v>2</v>
      </c>
      <c r="B924" s="7" t="s">
        <v>916</v>
      </c>
      <c r="C924" s="7" t="s">
        <v>917</v>
      </c>
      <c r="D924" s="7" t="s">
        <v>35</v>
      </c>
      <c r="E924" s="62">
        <v>30</v>
      </c>
      <c r="F924" s="7"/>
    </row>
    <row r="925" spans="1:6" ht="56.25" x14ac:dyDescent="0.25">
      <c r="A925" s="76">
        <v>3</v>
      </c>
      <c r="B925" s="76" t="s">
        <v>918</v>
      </c>
      <c r="C925" s="76" t="s">
        <v>919</v>
      </c>
      <c r="D925" s="76" t="s">
        <v>1143</v>
      </c>
      <c r="E925" s="79">
        <v>70</v>
      </c>
      <c r="F925" s="76"/>
    </row>
    <row r="926" spans="1:6" ht="56.25" x14ac:dyDescent="0.25">
      <c r="A926" s="76">
        <v>4</v>
      </c>
      <c r="B926" s="76" t="s">
        <v>920</v>
      </c>
      <c r="C926" s="532" t="s">
        <v>921</v>
      </c>
      <c r="D926" s="76" t="s">
        <v>915</v>
      </c>
      <c r="E926" s="79">
        <v>24</v>
      </c>
      <c r="F926" s="76"/>
    </row>
    <row r="927" spans="1:6" ht="38.25" thickBot="1" x14ac:dyDescent="0.3">
      <c r="A927" s="76">
        <v>5</v>
      </c>
      <c r="B927" s="76" t="s">
        <v>922</v>
      </c>
      <c r="C927" s="532" t="s">
        <v>923</v>
      </c>
      <c r="D927" s="76" t="s">
        <v>915</v>
      </c>
      <c r="E927" s="79">
        <v>60</v>
      </c>
      <c r="F927" s="77"/>
    </row>
    <row r="928" spans="1:6" ht="20.25" thickBot="1" x14ac:dyDescent="0.3">
      <c r="A928" s="738" t="s">
        <v>924</v>
      </c>
      <c r="B928" s="739"/>
      <c r="C928" s="209"/>
      <c r="D928" s="209"/>
      <c r="E928" s="209"/>
      <c r="F928" s="41">
        <v>1</v>
      </c>
    </row>
    <row r="929" spans="1:6" ht="57" thickBot="1" x14ac:dyDescent="0.3">
      <c r="A929" s="7">
        <v>1</v>
      </c>
      <c r="B929" s="7" t="s">
        <v>925</v>
      </c>
      <c r="C929" s="7" t="s">
        <v>926</v>
      </c>
      <c r="D929" s="7" t="s">
        <v>927</v>
      </c>
      <c r="E929" s="62">
        <v>48</v>
      </c>
      <c r="F929" s="12"/>
    </row>
    <row r="930" spans="1:6" ht="20.25" thickBot="1" x14ac:dyDescent="0.3">
      <c r="A930" s="738" t="s">
        <v>929</v>
      </c>
      <c r="B930" s="739"/>
      <c r="C930" s="209"/>
      <c r="D930" s="209"/>
      <c r="E930" s="209"/>
      <c r="F930" s="41">
        <v>1</v>
      </c>
    </row>
    <row r="931" spans="1:6" ht="94.5" thickBot="1" x14ac:dyDescent="0.3">
      <c r="A931" s="8">
        <v>1</v>
      </c>
      <c r="B931" s="8" t="s">
        <v>1252</v>
      </c>
      <c r="C931" s="8" t="s">
        <v>930</v>
      </c>
      <c r="D931" s="8" t="s">
        <v>931</v>
      </c>
      <c r="E931" s="8">
        <v>45</v>
      </c>
      <c r="F931" s="413"/>
    </row>
    <row r="932" spans="1:6" ht="19.5" thickBot="1" x14ac:dyDescent="0.35">
      <c r="A932" s="740" t="s">
        <v>932</v>
      </c>
      <c r="B932" s="741"/>
      <c r="C932" s="741"/>
      <c r="D932" s="741"/>
      <c r="E932" s="741"/>
      <c r="F932" s="537">
        <f>SUM(F933:F942)</f>
        <v>7</v>
      </c>
    </row>
    <row r="933" spans="1:6" ht="20.25" thickBot="1" x14ac:dyDescent="0.3">
      <c r="A933" s="738" t="s">
        <v>933</v>
      </c>
      <c r="B933" s="739"/>
      <c r="C933" s="209"/>
      <c r="D933" s="209"/>
      <c r="E933" s="209"/>
      <c r="F933" s="41">
        <v>4</v>
      </c>
    </row>
    <row r="934" spans="1:6" ht="56.25" x14ac:dyDescent="0.25">
      <c r="A934" s="12">
        <v>1</v>
      </c>
      <c r="B934" s="308" t="s">
        <v>1500</v>
      </c>
      <c r="C934" s="538" t="s">
        <v>934</v>
      </c>
      <c r="D934" s="538" t="s">
        <v>935</v>
      </c>
      <c r="E934" s="538">
        <v>120</v>
      </c>
      <c r="F934" s="414"/>
    </row>
    <row r="935" spans="1:6" ht="56.25" x14ac:dyDescent="0.25">
      <c r="A935" s="7">
        <v>2</v>
      </c>
      <c r="B935" s="47" t="s">
        <v>936</v>
      </c>
      <c r="C935" s="304" t="s">
        <v>937</v>
      </c>
      <c r="D935" s="304" t="s">
        <v>935</v>
      </c>
      <c r="E935" s="304">
        <v>80</v>
      </c>
      <c r="F935" s="536"/>
    </row>
    <row r="936" spans="1:6" ht="56.25" x14ac:dyDescent="0.25">
      <c r="A936" s="7">
        <v>3</v>
      </c>
      <c r="B936" s="47" t="s">
        <v>3638</v>
      </c>
      <c r="C936" s="304" t="s">
        <v>43</v>
      </c>
      <c r="D936" s="29" t="s">
        <v>327</v>
      </c>
      <c r="E936" s="304">
        <v>60</v>
      </c>
      <c r="F936" s="70"/>
    </row>
    <row r="937" spans="1:6" s="301" customFormat="1" ht="57" thickBot="1" x14ac:dyDescent="0.3">
      <c r="A937" s="76">
        <v>4</v>
      </c>
      <c r="B937" s="303" t="s">
        <v>1358</v>
      </c>
      <c r="C937" s="539" t="s">
        <v>938</v>
      </c>
      <c r="D937" s="29" t="s">
        <v>935</v>
      </c>
      <c r="E937" s="540">
        <v>60</v>
      </c>
      <c r="F937" s="415"/>
    </row>
    <row r="938" spans="1:6" ht="20.25" thickBot="1" x14ac:dyDescent="0.3">
      <c r="A938" s="738" t="s">
        <v>939</v>
      </c>
      <c r="B938" s="739"/>
      <c r="C938" s="209"/>
      <c r="D938" s="209"/>
      <c r="E938" s="347"/>
      <c r="F938" s="41">
        <v>2</v>
      </c>
    </row>
    <row r="939" spans="1:6" ht="75.75" thickBot="1" x14ac:dyDescent="0.3">
      <c r="A939" s="7">
        <v>1</v>
      </c>
      <c r="B939" s="7" t="s">
        <v>940</v>
      </c>
      <c r="C939" s="7" t="s">
        <v>941</v>
      </c>
      <c r="D939" s="7" t="s">
        <v>935</v>
      </c>
      <c r="E939" s="62">
        <v>100</v>
      </c>
      <c r="F939" s="8"/>
    </row>
    <row r="940" spans="1:6" ht="57" thickBot="1" x14ac:dyDescent="0.3">
      <c r="A940" s="7">
        <v>2</v>
      </c>
      <c r="B940" s="7" t="s">
        <v>942</v>
      </c>
      <c r="C940" s="7" t="s">
        <v>12</v>
      </c>
      <c r="D940" s="7" t="s">
        <v>935</v>
      </c>
      <c r="E940" s="62">
        <v>100</v>
      </c>
      <c r="F940" s="8"/>
    </row>
    <row r="941" spans="1:6" ht="20.25" thickBot="1" x14ac:dyDescent="0.3">
      <c r="A941" s="738" t="s">
        <v>943</v>
      </c>
      <c r="B941" s="752"/>
      <c r="C941" s="205"/>
      <c r="D941" s="205"/>
      <c r="E941" s="205"/>
      <c r="F941" s="41">
        <v>1</v>
      </c>
    </row>
    <row r="942" spans="1:6" ht="57" thickBot="1" x14ac:dyDescent="0.3">
      <c r="A942" s="7">
        <v>1</v>
      </c>
      <c r="B942" s="8" t="s">
        <v>1359</v>
      </c>
      <c r="C942" s="8" t="s">
        <v>944</v>
      </c>
      <c r="D942" s="8" t="s">
        <v>935</v>
      </c>
      <c r="E942" s="8">
        <v>50</v>
      </c>
      <c r="F942" s="360"/>
    </row>
    <row r="943" spans="1:6" s="301" customFormat="1" ht="57" customHeight="1" thickBot="1" x14ac:dyDescent="0.35">
      <c r="A943" s="740" t="s">
        <v>945</v>
      </c>
      <c r="B943" s="741"/>
      <c r="C943" s="741"/>
      <c r="D943" s="741"/>
      <c r="E943" s="742"/>
      <c r="F943" s="537">
        <f>SUM(F944:F1046)</f>
        <v>86</v>
      </c>
    </row>
    <row r="944" spans="1:6" ht="20.25" thickBot="1" x14ac:dyDescent="0.3">
      <c r="A944" s="738" t="s">
        <v>946</v>
      </c>
      <c r="B944" s="739"/>
      <c r="C944" s="209"/>
      <c r="D944" s="209"/>
      <c r="E944" s="209"/>
      <c r="F944" s="41">
        <v>7</v>
      </c>
    </row>
    <row r="945" spans="1:6" ht="18.75" customHeight="1" x14ac:dyDescent="0.25">
      <c r="A945" s="12">
        <v>1</v>
      </c>
      <c r="B945" s="12" t="s">
        <v>1253</v>
      </c>
      <c r="C945" s="12" t="s">
        <v>947</v>
      </c>
      <c r="D945" s="12" t="s">
        <v>87</v>
      </c>
      <c r="E945" s="12">
        <v>120</v>
      </c>
      <c r="F945" s="12"/>
    </row>
    <row r="946" spans="1:6" ht="110.25" customHeight="1" x14ac:dyDescent="0.25">
      <c r="A946" s="76">
        <v>2</v>
      </c>
      <c r="B946" s="76" t="s">
        <v>948</v>
      </c>
      <c r="C946" s="76" t="s">
        <v>86</v>
      </c>
      <c r="D946" s="76" t="s">
        <v>87</v>
      </c>
      <c r="E946" s="76">
        <v>40</v>
      </c>
      <c r="F946" s="76"/>
    </row>
    <row r="947" spans="1:6" ht="37.5" x14ac:dyDescent="0.25">
      <c r="A947" s="76">
        <v>3</v>
      </c>
      <c r="B947" s="76" t="s">
        <v>949</v>
      </c>
      <c r="C947" s="76" t="s">
        <v>16</v>
      </c>
      <c r="D947" s="76" t="s">
        <v>87</v>
      </c>
      <c r="E947" s="76">
        <v>40</v>
      </c>
      <c r="F947" s="76"/>
    </row>
    <row r="948" spans="1:6" ht="112.5" x14ac:dyDescent="0.25">
      <c r="A948" s="76">
        <v>4</v>
      </c>
      <c r="B948" s="76" t="s">
        <v>1254</v>
      </c>
      <c r="C948" s="76" t="s">
        <v>950</v>
      </c>
      <c r="D948" s="76" t="s">
        <v>87</v>
      </c>
      <c r="E948" s="76">
        <v>120</v>
      </c>
      <c r="F948" s="76"/>
    </row>
    <row r="949" spans="1:6" ht="75" x14ac:dyDescent="0.25">
      <c r="A949" s="76">
        <v>5</v>
      </c>
      <c r="B949" s="76" t="s">
        <v>1255</v>
      </c>
      <c r="C949" s="76" t="s">
        <v>951</v>
      </c>
      <c r="D949" s="76" t="s">
        <v>87</v>
      </c>
      <c r="E949" s="76">
        <v>70</v>
      </c>
      <c r="F949" s="76"/>
    </row>
    <row r="950" spans="1:6" ht="75" x14ac:dyDescent="0.25">
      <c r="A950" s="76">
        <v>6</v>
      </c>
      <c r="B950" s="76" t="s">
        <v>1256</v>
      </c>
      <c r="C950" s="76" t="s">
        <v>951</v>
      </c>
      <c r="D950" s="76" t="s">
        <v>87</v>
      </c>
      <c r="E950" s="76">
        <v>70</v>
      </c>
      <c r="F950" s="388"/>
    </row>
    <row r="951" spans="1:6" ht="75.75" thickBot="1" x14ac:dyDescent="0.3">
      <c r="A951" s="77">
        <v>7</v>
      </c>
      <c r="B951" s="77" t="s">
        <v>1257</v>
      </c>
      <c r="C951" s="77" t="s">
        <v>952</v>
      </c>
      <c r="D951" s="77" t="s">
        <v>87</v>
      </c>
      <c r="E951" s="77">
        <v>150</v>
      </c>
      <c r="F951" s="77"/>
    </row>
    <row r="952" spans="1:6" ht="20.25" thickBot="1" x14ac:dyDescent="0.3">
      <c r="A952" s="738" t="s">
        <v>953</v>
      </c>
      <c r="B952" s="739"/>
      <c r="C952" s="209"/>
      <c r="D952" s="209"/>
      <c r="E952" s="209"/>
      <c r="F952" s="41">
        <v>1</v>
      </c>
    </row>
    <row r="953" spans="1:6" ht="57" thickBot="1" x14ac:dyDescent="0.3">
      <c r="A953" s="11">
        <v>1</v>
      </c>
      <c r="B953" s="11" t="s">
        <v>954</v>
      </c>
      <c r="C953" s="14" t="s">
        <v>429</v>
      </c>
      <c r="D953" s="11" t="s">
        <v>955</v>
      </c>
      <c r="E953" s="349">
        <v>100</v>
      </c>
      <c r="F953" s="8"/>
    </row>
    <row r="954" spans="1:6" ht="38.25" customHeight="1" thickBot="1" x14ac:dyDescent="0.3">
      <c r="A954" s="743" t="s">
        <v>956</v>
      </c>
      <c r="B954" s="744"/>
      <c r="C954" s="43"/>
      <c r="D954" s="43"/>
      <c r="E954" s="43"/>
      <c r="F954" s="46">
        <v>1</v>
      </c>
    </row>
    <row r="955" spans="1:6" ht="57" thickBot="1" x14ac:dyDescent="0.3">
      <c r="A955" s="8">
        <v>1</v>
      </c>
      <c r="B955" s="8" t="s">
        <v>1258</v>
      </c>
      <c r="C955" s="8" t="s">
        <v>479</v>
      </c>
      <c r="D955" s="8" t="s">
        <v>35</v>
      </c>
      <c r="E955" s="8">
        <v>130</v>
      </c>
      <c r="F955" s="8"/>
    </row>
    <row r="956" spans="1:6" ht="20.25" thickBot="1" x14ac:dyDescent="0.3">
      <c r="A956" s="738" t="s">
        <v>957</v>
      </c>
      <c r="B956" s="739"/>
      <c r="C956" s="209"/>
      <c r="D956" s="209"/>
      <c r="E956" s="209"/>
      <c r="F956" s="41">
        <v>1</v>
      </c>
    </row>
    <row r="957" spans="1:6" ht="57" thickBot="1" x14ac:dyDescent="0.3">
      <c r="A957" s="482">
        <v>1</v>
      </c>
      <c r="B957" s="8" t="s">
        <v>1360</v>
      </c>
      <c r="C957" s="8" t="s">
        <v>167</v>
      </c>
      <c r="D957" s="8" t="s">
        <v>35</v>
      </c>
      <c r="E957" s="8">
        <v>140</v>
      </c>
      <c r="F957" s="416"/>
    </row>
    <row r="958" spans="1:6" ht="20.25" thickBot="1" x14ac:dyDescent="0.3">
      <c r="A958" s="738" t="s">
        <v>958</v>
      </c>
      <c r="B958" s="739"/>
      <c r="C958" s="209"/>
      <c r="D958" s="209"/>
      <c r="E958" s="209"/>
      <c r="F958" s="41">
        <v>9</v>
      </c>
    </row>
    <row r="959" spans="1:6" ht="37.5" x14ac:dyDescent="0.25">
      <c r="A959" s="7">
        <v>1</v>
      </c>
      <c r="B959" s="7" t="s">
        <v>1501</v>
      </c>
      <c r="C959" s="463" t="s">
        <v>959</v>
      </c>
      <c r="D959" s="7" t="s">
        <v>177</v>
      </c>
      <c r="E959" s="89">
        <v>60</v>
      </c>
      <c r="F959" s="12"/>
    </row>
    <row r="960" spans="1:6" ht="48" customHeight="1" x14ac:dyDescent="0.25">
      <c r="A960" s="76">
        <v>2</v>
      </c>
      <c r="B960" s="76" t="s">
        <v>1502</v>
      </c>
      <c r="C960" s="79" t="s">
        <v>960</v>
      </c>
      <c r="D960" s="76" t="s">
        <v>177</v>
      </c>
      <c r="E960" s="90">
        <v>60</v>
      </c>
      <c r="F960" s="76"/>
    </row>
    <row r="961" spans="1:6" ht="37.5" x14ac:dyDescent="0.25">
      <c r="A961" s="79">
        <v>3</v>
      </c>
      <c r="B961" s="76" t="s">
        <v>1503</v>
      </c>
      <c r="C961" s="76" t="s">
        <v>2351</v>
      </c>
      <c r="D961" s="76" t="s">
        <v>177</v>
      </c>
      <c r="E961" s="79">
        <v>120</v>
      </c>
      <c r="F961" s="76"/>
    </row>
    <row r="962" spans="1:6" ht="37.5" x14ac:dyDescent="0.25">
      <c r="A962" s="79">
        <v>4</v>
      </c>
      <c r="B962" s="76" t="s">
        <v>961</v>
      </c>
      <c r="C962" s="76" t="s">
        <v>962</v>
      </c>
      <c r="D962" s="76" t="s">
        <v>177</v>
      </c>
      <c r="E962" s="79">
        <v>120</v>
      </c>
      <c r="F962" s="76"/>
    </row>
    <row r="963" spans="1:6" ht="56.25" x14ac:dyDescent="0.25">
      <c r="A963" s="79">
        <v>5</v>
      </c>
      <c r="B963" s="76" t="s">
        <v>1504</v>
      </c>
      <c r="C963" s="76" t="s">
        <v>963</v>
      </c>
      <c r="D963" s="76" t="s">
        <v>177</v>
      </c>
      <c r="E963" s="79">
        <v>150</v>
      </c>
      <c r="F963" s="76"/>
    </row>
    <row r="964" spans="1:6" ht="37.5" x14ac:dyDescent="0.25">
      <c r="A964" s="79">
        <v>6</v>
      </c>
      <c r="B964" s="76" t="s">
        <v>964</v>
      </c>
      <c r="C964" s="75" t="s">
        <v>965</v>
      </c>
      <c r="D964" s="76" t="s">
        <v>177</v>
      </c>
      <c r="E964" s="79">
        <v>120</v>
      </c>
      <c r="F964" s="76"/>
    </row>
    <row r="965" spans="1:6" ht="37.5" x14ac:dyDescent="0.25">
      <c r="A965" s="79">
        <v>7</v>
      </c>
      <c r="B965" s="76" t="s">
        <v>1505</v>
      </c>
      <c r="C965" s="75" t="s">
        <v>13</v>
      </c>
      <c r="D965" s="76" t="s">
        <v>177</v>
      </c>
      <c r="E965" s="79">
        <v>60</v>
      </c>
      <c r="F965" s="76"/>
    </row>
    <row r="966" spans="1:6" ht="37.5" x14ac:dyDescent="0.25">
      <c r="A966" s="79">
        <v>8</v>
      </c>
      <c r="B966" s="76" t="s">
        <v>1506</v>
      </c>
      <c r="C966" s="75" t="s">
        <v>19</v>
      </c>
      <c r="D966" s="76" t="s">
        <v>177</v>
      </c>
      <c r="E966" s="79">
        <v>60</v>
      </c>
      <c r="F966" s="388"/>
    </row>
    <row r="967" spans="1:6" ht="38.25" thickBot="1" x14ac:dyDescent="0.3">
      <c r="A967" s="94">
        <v>9</v>
      </c>
      <c r="B967" s="75" t="s">
        <v>1507</v>
      </c>
      <c r="C967" s="75" t="s">
        <v>43</v>
      </c>
      <c r="D967" s="75" t="s">
        <v>177</v>
      </c>
      <c r="E967" s="94">
        <v>120</v>
      </c>
      <c r="F967" s="75"/>
    </row>
    <row r="968" spans="1:6" ht="20.25" thickBot="1" x14ac:dyDescent="0.3">
      <c r="A968" s="738" t="s">
        <v>966</v>
      </c>
      <c r="B968" s="739"/>
      <c r="C968" s="209"/>
      <c r="D968" s="209"/>
      <c r="E968" s="209"/>
      <c r="F968" s="41">
        <v>2</v>
      </c>
    </row>
    <row r="969" spans="1:6" ht="56.25" x14ac:dyDescent="0.25">
      <c r="A969" s="12">
        <v>1</v>
      </c>
      <c r="B969" s="12" t="s">
        <v>1508</v>
      </c>
      <c r="C969" s="12" t="s">
        <v>967</v>
      </c>
      <c r="D969" s="12" t="s">
        <v>3467</v>
      </c>
      <c r="E969" s="12">
        <v>100</v>
      </c>
      <c r="F969" s="358"/>
    </row>
    <row r="970" spans="1:6" ht="57" thickBot="1" x14ac:dyDescent="0.3">
      <c r="A970" s="77">
        <v>2</v>
      </c>
      <c r="B970" s="77" t="s">
        <v>1411</v>
      </c>
      <c r="C970" s="77" t="s">
        <v>968</v>
      </c>
      <c r="D970" s="7" t="s">
        <v>3467</v>
      </c>
      <c r="E970" s="77">
        <v>98</v>
      </c>
      <c r="F970" s="77"/>
    </row>
    <row r="971" spans="1:6" ht="20.25" thickBot="1" x14ac:dyDescent="0.3">
      <c r="A971" s="738" t="s">
        <v>969</v>
      </c>
      <c r="B971" s="739"/>
      <c r="C971" s="209"/>
      <c r="D971" s="209"/>
      <c r="E971" s="209"/>
      <c r="F971" s="41">
        <v>3</v>
      </c>
    </row>
    <row r="972" spans="1:6" ht="37.5" x14ac:dyDescent="0.25">
      <c r="A972" s="541">
        <v>1</v>
      </c>
      <c r="B972" s="541" t="s">
        <v>970</v>
      </c>
      <c r="C972" s="541" t="s">
        <v>17</v>
      </c>
      <c r="D972" s="541" t="s">
        <v>971</v>
      </c>
      <c r="E972" s="541">
        <v>50</v>
      </c>
      <c r="F972" s="388"/>
    </row>
    <row r="973" spans="1:6" ht="56.25" x14ac:dyDescent="0.25">
      <c r="A973" s="541">
        <v>2</v>
      </c>
      <c r="B973" s="541" t="s">
        <v>972</v>
      </c>
      <c r="C973" s="541" t="s">
        <v>17</v>
      </c>
      <c r="D973" s="541" t="s">
        <v>971</v>
      </c>
      <c r="E973" s="542">
        <v>80</v>
      </c>
      <c r="F973" s="76"/>
    </row>
    <row r="974" spans="1:6" ht="57" thickBot="1" x14ac:dyDescent="0.3">
      <c r="A974" s="442">
        <v>3</v>
      </c>
      <c r="B974" s="442" t="s">
        <v>973</v>
      </c>
      <c r="C974" s="543" t="s">
        <v>974</v>
      </c>
      <c r="D974" s="541" t="s">
        <v>971</v>
      </c>
      <c r="E974" s="442">
        <v>80</v>
      </c>
      <c r="F974" s="7"/>
    </row>
    <row r="975" spans="1:6" ht="20.25" thickBot="1" x14ac:dyDescent="0.3">
      <c r="A975" s="738" t="s">
        <v>975</v>
      </c>
      <c r="B975" s="739"/>
      <c r="C975" s="209"/>
      <c r="D975" s="209"/>
      <c r="E975" s="209"/>
      <c r="F975" s="41">
        <v>5</v>
      </c>
    </row>
    <row r="976" spans="1:6" ht="37.5" x14ac:dyDescent="0.25">
      <c r="A976" s="12">
        <v>1</v>
      </c>
      <c r="B976" s="12" t="s">
        <v>976</v>
      </c>
      <c r="C976" s="13" t="s">
        <v>15</v>
      </c>
      <c r="D976" s="12" t="s">
        <v>35</v>
      </c>
      <c r="E976" s="12">
        <v>120</v>
      </c>
      <c r="F976" s="12"/>
    </row>
    <row r="977" spans="1:6" ht="37.5" x14ac:dyDescent="0.25">
      <c r="A977" s="7">
        <v>2</v>
      </c>
      <c r="B977" s="7" t="s">
        <v>977</v>
      </c>
      <c r="C977" s="69" t="s">
        <v>978</v>
      </c>
      <c r="D977" s="91" t="s">
        <v>26</v>
      </c>
      <c r="E977" s="7">
        <v>50</v>
      </c>
      <c r="F977" s="76"/>
    </row>
    <row r="978" spans="1:6" ht="37.5" x14ac:dyDescent="0.25">
      <c r="A978" s="75">
        <v>3</v>
      </c>
      <c r="B978" s="75" t="s">
        <v>979</v>
      </c>
      <c r="C978" s="87" t="s">
        <v>2364</v>
      </c>
      <c r="D978" s="75" t="s">
        <v>177</v>
      </c>
      <c r="E978" s="75">
        <v>100</v>
      </c>
      <c r="F978" s="76"/>
    </row>
    <row r="979" spans="1:6" ht="56.25" x14ac:dyDescent="0.25">
      <c r="A979" s="76">
        <v>4</v>
      </c>
      <c r="B979" s="76" t="s">
        <v>980</v>
      </c>
      <c r="C979" s="78" t="s">
        <v>981</v>
      </c>
      <c r="D979" s="76" t="s">
        <v>168</v>
      </c>
      <c r="E979" s="76">
        <v>80</v>
      </c>
      <c r="F979" s="76"/>
    </row>
    <row r="980" spans="1:6" ht="57" thickBot="1" x14ac:dyDescent="0.3">
      <c r="A980" s="7">
        <v>5</v>
      </c>
      <c r="B980" s="7" t="s">
        <v>982</v>
      </c>
      <c r="C980" s="178" t="s">
        <v>43</v>
      </c>
      <c r="D980" s="7" t="s">
        <v>177</v>
      </c>
      <c r="E980" s="7">
        <v>100</v>
      </c>
      <c r="F980" s="403"/>
    </row>
    <row r="981" spans="1:6" ht="20.25" thickBot="1" x14ac:dyDescent="0.3">
      <c r="A981" s="738" t="s">
        <v>983</v>
      </c>
      <c r="B981" s="739"/>
      <c r="C981" s="209"/>
      <c r="D981" s="209"/>
      <c r="E981" s="209"/>
      <c r="F981" s="41">
        <v>11</v>
      </c>
    </row>
    <row r="982" spans="1:6" ht="56.25" x14ac:dyDescent="0.25">
      <c r="A982" s="92">
        <v>1</v>
      </c>
      <c r="B982" s="7" t="s">
        <v>984</v>
      </c>
      <c r="C982" s="13" t="s">
        <v>12</v>
      </c>
      <c r="D982" s="13" t="s">
        <v>12</v>
      </c>
      <c r="E982" s="47">
        <v>100</v>
      </c>
      <c r="F982" s="12"/>
    </row>
    <row r="983" spans="1:6" ht="33" customHeight="1" x14ac:dyDescent="0.25">
      <c r="A983" s="93">
        <v>2</v>
      </c>
      <c r="B983" s="76" t="s">
        <v>985</v>
      </c>
      <c r="C983" s="178" t="s">
        <v>12</v>
      </c>
      <c r="D983" s="178" t="s">
        <v>12</v>
      </c>
      <c r="E983" s="79">
        <v>100</v>
      </c>
      <c r="F983" s="76"/>
    </row>
    <row r="984" spans="1:6" ht="56.25" x14ac:dyDescent="0.25">
      <c r="A984" s="93">
        <v>3</v>
      </c>
      <c r="B984" s="76" t="s">
        <v>986</v>
      </c>
      <c r="C984" s="78" t="s">
        <v>95</v>
      </c>
      <c r="D984" s="76" t="s">
        <v>439</v>
      </c>
      <c r="E984" s="79">
        <v>100</v>
      </c>
      <c r="F984" s="76"/>
    </row>
    <row r="985" spans="1:6" ht="56.25" x14ac:dyDescent="0.25">
      <c r="A985" s="93">
        <v>4</v>
      </c>
      <c r="B985" s="76" t="s">
        <v>987</v>
      </c>
      <c r="C985" s="78" t="s">
        <v>95</v>
      </c>
      <c r="D985" s="76" t="s">
        <v>439</v>
      </c>
      <c r="E985" s="79">
        <v>100</v>
      </c>
      <c r="F985" s="76"/>
    </row>
    <row r="986" spans="1:6" ht="75" x14ac:dyDescent="0.25">
      <c r="A986" s="93">
        <v>5</v>
      </c>
      <c r="B986" s="76" t="s">
        <v>988</v>
      </c>
      <c r="C986" s="78" t="s">
        <v>17</v>
      </c>
      <c r="D986" s="76" t="s">
        <v>439</v>
      </c>
      <c r="E986" s="79">
        <v>100</v>
      </c>
      <c r="F986" s="76"/>
    </row>
    <row r="987" spans="1:6" ht="56.25" x14ac:dyDescent="0.25">
      <c r="A987" s="93">
        <v>6</v>
      </c>
      <c r="B987" s="7" t="s">
        <v>989</v>
      </c>
      <c r="C987" s="178" t="s">
        <v>17</v>
      </c>
      <c r="D987" s="7" t="s">
        <v>12</v>
      </c>
      <c r="E987" s="47">
        <v>100</v>
      </c>
      <c r="F987" s="76"/>
    </row>
    <row r="988" spans="1:6" ht="75" x14ac:dyDescent="0.25">
      <c r="A988" s="92">
        <v>7</v>
      </c>
      <c r="B988" s="7" t="s">
        <v>1259</v>
      </c>
      <c r="C988" s="178" t="s">
        <v>314</v>
      </c>
      <c r="D988" s="7" t="s">
        <v>439</v>
      </c>
      <c r="E988" s="47">
        <v>200</v>
      </c>
      <c r="F988" s="7"/>
    </row>
    <row r="989" spans="1:6" ht="37.5" x14ac:dyDescent="0.25">
      <c r="A989" s="93">
        <v>8</v>
      </c>
      <c r="B989" s="76" t="s">
        <v>990</v>
      </c>
      <c r="C989" s="78" t="s">
        <v>88</v>
      </c>
      <c r="D989" s="76" t="s">
        <v>12</v>
      </c>
      <c r="E989" s="79">
        <v>100</v>
      </c>
      <c r="F989" s="76"/>
    </row>
    <row r="990" spans="1:6" ht="56.25" x14ac:dyDescent="0.25">
      <c r="A990" s="93">
        <v>9</v>
      </c>
      <c r="B990" s="76" t="s">
        <v>991</v>
      </c>
      <c r="C990" s="78" t="s">
        <v>3416</v>
      </c>
      <c r="D990" s="76" t="s">
        <v>439</v>
      </c>
      <c r="E990" s="79">
        <v>100</v>
      </c>
      <c r="F990" s="76"/>
    </row>
    <row r="991" spans="1:6" ht="56.25" x14ac:dyDescent="0.25">
      <c r="A991" s="93">
        <v>10</v>
      </c>
      <c r="B991" s="76" t="s">
        <v>992</v>
      </c>
      <c r="C991" s="78" t="s">
        <v>3417</v>
      </c>
      <c r="D991" s="76" t="s">
        <v>439</v>
      </c>
      <c r="E991" s="79">
        <v>100</v>
      </c>
      <c r="F991" s="388"/>
    </row>
    <row r="992" spans="1:6" ht="75.75" thickBot="1" x14ac:dyDescent="0.3">
      <c r="A992" s="417">
        <v>11</v>
      </c>
      <c r="B992" s="77" t="s">
        <v>2324</v>
      </c>
      <c r="C992" s="405" t="s">
        <v>2325</v>
      </c>
      <c r="D992" s="77" t="s">
        <v>154</v>
      </c>
      <c r="E992" s="77">
        <v>100</v>
      </c>
      <c r="F992" s="418"/>
    </row>
    <row r="993" spans="1:6" ht="20.25" thickBot="1" x14ac:dyDescent="0.3">
      <c r="A993" s="738" t="s">
        <v>993</v>
      </c>
      <c r="B993" s="739"/>
      <c r="C993" s="347"/>
      <c r="D993" s="347"/>
      <c r="E993" s="347"/>
      <c r="F993" s="382">
        <v>6</v>
      </c>
    </row>
    <row r="994" spans="1:6" ht="57" thickBot="1" x14ac:dyDescent="0.3">
      <c r="A994" s="7">
        <v>1</v>
      </c>
      <c r="B994" s="7" t="s">
        <v>1509</v>
      </c>
      <c r="C994" s="178" t="s">
        <v>8</v>
      </c>
      <c r="D994" s="7" t="s">
        <v>994</v>
      </c>
      <c r="E994" s="47">
        <v>40</v>
      </c>
      <c r="F994" s="419"/>
    </row>
    <row r="995" spans="1:6" ht="56.25" x14ac:dyDescent="0.25">
      <c r="A995" s="7">
        <v>2</v>
      </c>
      <c r="B995" s="7" t="s">
        <v>995</v>
      </c>
      <c r="C995" s="178" t="s">
        <v>996</v>
      </c>
      <c r="D995" s="7" t="s">
        <v>994</v>
      </c>
      <c r="E995" s="47">
        <v>100</v>
      </c>
      <c r="F995" s="12"/>
    </row>
    <row r="996" spans="1:6" ht="56.25" x14ac:dyDescent="0.25">
      <c r="A996" s="76">
        <v>3</v>
      </c>
      <c r="B996" s="76" t="s">
        <v>997</v>
      </c>
      <c r="C996" s="78" t="s">
        <v>86</v>
      </c>
      <c r="D996" s="7" t="s">
        <v>994</v>
      </c>
      <c r="E996" s="79">
        <v>100</v>
      </c>
      <c r="F996" s="76"/>
    </row>
    <row r="997" spans="1:6" ht="56.25" x14ac:dyDescent="0.25">
      <c r="A997" s="76">
        <v>4</v>
      </c>
      <c r="B997" s="75" t="s">
        <v>1510</v>
      </c>
      <c r="C997" s="87" t="s">
        <v>257</v>
      </c>
      <c r="D997" s="7" t="s">
        <v>994</v>
      </c>
      <c r="E997" s="94">
        <v>80</v>
      </c>
      <c r="F997" s="76"/>
    </row>
    <row r="998" spans="1:6" ht="56.25" x14ac:dyDescent="0.25">
      <c r="A998" s="7">
        <v>5</v>
      </c>
      <c r="B998" s="75" t="s">
        <v>3491</v>
      </c>
      <c r="C998" s="87" t="s">
        <v>13</v>
      </c>
      <c r="D998" s="7" t="s">
        <v>994</v>
      </c>
      <c r="E998" s="94">
        <v>40</v>
      </c>
      <c r="F998" s="388"/>
    </row>
    <row r="999" spans="1:6" ht="57" thickBot="1" x14ac:dyDescent="0.3">
      <c r="A999" s="7">
        <v>6</v>
      </c>
      <c r="B999" s="75" t="s">
        <v>1511</v>
      </c>
      <c r="C999" s="87" t="s">
        <v>19</v>
      </c>
      <c r="D999" s="7" t="s">
        <v>994</v>
      </c>
      <c r="E999" s="94">
        <v>40</v>
      </c>
      <c r="F999" s="77"/>
    </row>
    <row r="1000" spans="1:6" ht="20.25" thickBot="1" x14ac:dyDescent="0.3">
      <c r="A1000" s="738" t="s">
        <v>998</v>
      </c>
      <c r="B1000" s="739"/>
      <c r="C1000" s="346"/>
      <c r="D1000" s="346"/>
      <c r="E1000" s="346"/>
      <c r="F1000" s="379">
        <f>SUM(F993:F999)</f>
        <v>6</v>
      </c>
    </row>
    <row r="1001" spans="1:6" ht="93.75" x14ac:dyDescent="0.25">
      <c r="A1001" s="7">
        <v>1</v>
      </c>
      <c r="B1001" s="7" t="s">
        <v>3058</v>
      </c>
      <c r="C1001" s="7" t="s">
        <v>3057</v>
      </c>
      <c r="D1001" s="29" t="s">
        <v>3059</v>
      </c>
      <c r="E1001" s="7">
        <v>210</v>
      </c>
      <c r="F1001" s="7"/>
    </row>
    <row r="1002" spans="1:6" ht="37.5" customHeight="1" thickBot="1" x14ac:dyDescent="0.3">
      <c r="A1002" s="11">
        <v>2</v>
      </c>
      <c r="B1002" s="7" t="s">
        <v>1260</v>
      </c>
      <c r="C1002" s="7" t="s">
        <v>1000</v>
      </c>
      <c r="D1002" s="76" t="s">
        <v>1001</v>
      </c>
      <c r="E1002" s="7">
        <v>180</v>
      </c>
      <c r="F1002" s="11"/>
    </row>
    <row r="1003" spans="1:6" ht="20.25" thickBot="1" x14ac:dyDescent="0.3">
      <c r="A1003" s="738" t="s">
        <v>1002</v>
      </c>
      <c r="B1003" s="739"/>
      <c r="C1003" s="209"/>
      <c r="D1003" s="209"/>
      <c r="E1003" s="209"/>
      <c r="F1003" s="41">
        <v>2</v>
      </c>
    </row>
    <row r="1004" spans="1:6" ht="37.5" x14ac:dyDescent="0.25">
      <c r="A1004" s="7">
        <v>1</v>
      </c>
      <c r="B1004" s="91" t="s">
        <v>1003</v>
      </c>
      <c r="C1004" s="91" t="s">
        <v>1004</v>
      </c>
      <c r="D1004" s="91" t="s">
        <v>26</v>
      </c>
      <c r="E1004" s="47">
        <v>300</v>
      </c>
      <c r="F1004" s="358"/>
    </row>
    <row r="1005" spans="1:6" ht="57" thickBot="1" x14ac:dyDescent="0.3">
      <c r="A1005" s="76">
        <v>2</v>
      </c>
      <c r="B1005" s="544" t="s">
        <v>1005</v>
      </c>
      <c r="C1005" s="544" t="s">
        <v>1006</v>
      </c>
      <c r="D1005" s="544" t="s">
        <v>1007</v>
      </c>
      <c r="E1005" s="79">
        <v>250</v>
      </c>
      <c r="F1005" s="77"/>
    </row>
    <row r="1006" spans="1:6" ht="20.25" thickBot="1" x14ac:dyDescent="0.3">
      <c r="A1006" s="738" t="s">
        <v>1008</v>
      </c>
      <c r="B1006" s="739"/>
      <c r="C1006" s="209"/>
      <c r="D1006" s="209"/>
      <c r="E1006" s="209"/>
      <c r="F1006" s="41">
        <v>8</v>
      </c>
    </row>
    <row r="1007" spans="1:6" ht="37.5" x14ac:dyDescent="0.25">
      <c r="A1007" s="76">
        <v>1</v>
      </c>
      <c r="B1007" s="76" t="s">
        <v>1009</v>
      </c>
      <c r="C1007" s="78" t="s">
        <v>163</v>
      </c>
      <c r="D1007" s="76" t="s">
        <v>35</v>
      </c>
      <c r="E1007" s="76">
        <v>50</v>
      </c>
      <c r="F1007" s="76"/>
    </row>
    <row r="1008" spans="1:6" ht="36.75" customHeight="1" x14ac:dyDescent="0.25">
      <c r="A1008" s="76">
        <v>2</v>
      </c>
      <c r="B1008" s="76" t="s">
        <v>1010</v>
      </c>
      <c r="C1008" s="78" t="s">
        <v>1011</v>
      </c>
      <c r="D1008" s="76" t="s">
        <v>35</v>
      </c>
      <c r="E1008" s="76">
        <v>50</v>
      </c>
      <c r="F1008" s="76"/>
    </row>
    <row r="1009" spans="1:6" ht="37.5" x14ac:dyDescent="0.25">
      <c r="A1009" s="76">
        <v>3</v>
      </c>
      <c r="B1009" s="76" t="s">
        <v>1012</v>
      </c>
      <c r="C1009" s="78" t="s">
        <v>785</v>
      </c>
      <c r="D1009" s="76" t="s">
        <v>35</v>
      </c>
      <c r="E1009" s="76">
        <v>50</v>
      </c>
      <c r="F1009" s="388"/>
    </row>
    <row r="1010" spans="1:6" ht="56.25" x14ac:dyDescent="0.25">
      <c r="A1010" s="76">
        <v>4</v>
      </c>
      <c r="B1010" s="76" t="s">
        <v>1013</v>
      </c>
      <c r="C1010" s="78" t="s">
        <v>785</v>
      </c>
      <c r="D1010" s="76" t="s">
        <v>35</v>
      </c>
      <c r="E1010" s="76">
        <v>50</v>
      </c>
      <c r="F1010" s="76"/>
    </row>
    <row r="1011" spans="1:6" ht="56.25" x14ac:dyDescent="0.25">
      <c r="A1011" s="76">
        <v>5</v>
      </c>
      <c r="B1011" s="76" t="s">
        <v>1261</v>
      </c>
      <c r="C1011" s="78" t="s">
        <v>167</v>
      </c>
      <c r="D1011" s="76" t="s">
        <v>37</v>
      </c>
      <c r="E1011" s="76">
        <v>50</v>
      </c>
      <c r="F1011" s="76"/>
    </row>
    <row r="1012" spans="1:6" ht="56.25" x14ac:dyDescent="0.25">
      <c r="A1012" s="7">
        <v>6</v>
      </c>
      <c r="B1012" s="7" t="s">
        <v>1014</v>
      </c>
      <c r="C1012" s="7" t="s">
        <v>1015</v>
      </c>
      <c r="D1012" s="7" t="s">
        <v>1564</v>
      </c>
      <c r="E1012" s="76">
        <v>50</v>
      </c>
      <c r="F1012" s="7"/>
    </row>
    <row r="1013" spans="1:6" ht="37.5" x14ac:dyDescent="0.25">
      <c r="A1013" s="76">
        <v>7</v>
      </c>
      <c r="B1013" s="76" t="s">
        <v>1016</v>
      </c>
      <c r="C1013" s="78" t="s">
        <v>1017</v>
      </c>
      <c r="D1013" s="76" t="s">
        <v>35</v>
      </c>
      <c r="E1013" s="76">
        <v>50</v>
      </c>
      <c r="F1013" s="76"/>
    </row>
    <row r="1014" spans="1:6" ht="38.25" thickBot="1" x14ac:dyDescent="0.3">
      <c r="A1014" s="76">
        <v>8</v>
      </c>
      <c r="B1014" s="76" t="s">
        <v>1018</v>
      </c>
      <c r="C1014" s="78" t="s">
        <v>1017</v>
      </c>
      <c r="D1014" s="76" t="s">
        <v>35</v>
      </c>
      <c r="E1014" s="76">
        <v>50</v>
      </c>
      <c r="F1014" s="76"/>
    </row>
    <row r="1015" spans="1:6" ht="20.25" thickBot="1" x14ac:dyDescent="0.3">
      <c r="A1015" s="738" t="s">
        <v>1019</v>
      </c>
      <c r="B1015" s="739"/>
      <c r="C1015" s="209"/>
      <c r="D1015" s="209"/>
      <c r="E1015" s="209"/>
      <c r="F1015" s="41">
        <v>1</v>
      </c>
    </row>
    <row r="1016" spans="1:6" ht="75.75" thickBot="1" x14ac:dyDescent="0.3">
      <c r="A1016" s="11">
        <v>1</v>
      </c>
      <c r="B1016" s="96" t="s">
        <v>1262</v>
      </c>
      <c r="C1016" s="14" t="s">
        <v>352</v>
      </c>
      <c r="D1016" s="11" t="s">
        <v>1020</v>
      </c>
      <c r="E1016" s="8">
        <v>250</v>
      </c>
      <c r="F1016" s="8"/>
    </row>
    <row r="1017" spans="1:6" ht="20.25" thickBot="1" x14ac:dyDescent="0.3">
      <c r="A1017" s="738" t="s">
        <v>1021</v>
      </c>
      <c r="B1017" s="739"/>
      <c r="C1017" s="209"/>
      <c r="D1017" s="209"/>
      <c r="E1017" s="209"/>
      <c r="F1017" s="41">
        <v>8</v>
      </c>
    </row>
    <row r="1018" spans="1:6" ht="56.25" x14ac:dyDescent="0.25">
      <c r="A1018" s="47">
        <v>1</v>
      </c>
      <c r="B1018" s="7" t="s">
        <v>1022</v>
      </c>
      <c r="C1018" s="7" t="s">
        <v>1023</v>
      </c>
      <c r="D1018" s="7" t="s">
        <v>540</v>
      </c>
      <c r="E1018" s="47">
        <v>100</v>
      </c>
      <c r="F1018" s="12"/>
    </row>
    <row r="1019" spans="1:6" ht="51" customHeight="1" x14ac:dyDescent="0.25">
      <c r="A1019" s="97">
        <v>2</v>
      </c>
      <c r="B1019" s="76" t="s">
        <v>1263</v>
      </c>
      <c r="C1019" s="76" t="s">
        <v>1024</v>
      </c>
      <c r="D1019" s="76" t="s">
        <v>540</v>
      </c>
      <c r="E1019" s="79">
        <v>100</v>
      </c>
      <c r="F1019" s="76"/>
    </row>
    <row r="1020" spans="1:6" ht="56.25" x14ac:dyDescent="0.25">
      <c r="A1020" s="97">
        <v>3</v>
      </c>
      <c r="B1020" s="76" t="s">
        <v>1264</v>
      </c>
      <c r="C1020" s="76" t="s">
        <v>1520</v>
      </c>
      <c r="D1020" s="76" t="s">
        <v>540</v>
      </c>
      <c r="E1020" s="79">
        <v>100</v>
      </c>
      <c r="F1020" s="76"/>
    </row>
    <row r="1021" spans="1:6" ht="37.5" x14ac:dyDescent="0.25">
      <c r="A1021" s="97">
        <v>4</v>
      </c>
      <c r="B1021" s="76" t="s">
        <v>1265</v>
      </c>
      <c r="C1021" s="76" t="s">
        <v>1521</v>
      </c>
      <c r="D1021" s="76" t="s">
        <v>540</v>
      </c>
      <c r="E1021" s="79">
        <v>128</v>
      </c>
      <c r="F1021" s="76"/>
    </row>
    <row r="1022" spans="1:6" ht="37.5" x14ac:dyDescent="0.25">
      <c r="A1022" s="97">
        <v>5</v>
      </c>
      <c r="B1022" s="76" t="s">
        <v>1266</v>
      </c>
      <c r="C1022" s="76" t="s">
        <v>1025</v>
      </c>
      <c r="D1022" s="76" t="s">
        <v>540</v>
      </c>
      <c r="E1022" s="79">
        <v>128</v>
      </c>
      <c r="F1022" s="76"/>
    </row>
    <row r="1023" spans="1:6" ht="56.25" x14ac:dyDescent="0.25">
      <c r="A1023" s="97">
        <v>6</v>
      </c>
      <c r="B1023" s="76" t="s">
        <v>1267</v>
      </c>
      <c r="C1023" s="76" t="s">
        <v>1026</v>
      </c>
      <c r="D1023" s="76" t="s">
        <v>540</v>
      </c>
      <c r="E1023" s="79">
        <v>100</v>
      </c>
      <c r="F1023" s="76"/>
    </row>
    <row r="1024" spans="1:6" ht="37.5" x14ac:dyDescent="0.25">
      <c r="A1024" s="97">
        <v>7</v>
      </c>
      <c r="B1024" s="76" t="s">
        <v>1268</v>
      </c>
      <c r="C1024" s="76" t="s">
        <v>1027</v>
      </c>
      <c r="D1024" s="76" t="s">
        <v>540</v>
      </c>
      <c r="E1024" s="79">
        <v>100</v>
      </c>
      <c r="F1024" s="388"/>
    </row>
    <row r="1025" spans="1:6" ht="57" thickBot="1" x14ac:dyDescent="0.3">
      <c r="A1025" s="97">
        <v>8</v>
      </c>
      <c r="B1025" s="77" t="s">
        <v>1269</v>
      </c>
      <c r="C1025" s="77" t="s">
        <v>1028</v>
      </c>
      <c r="D1025" s="77" t="s">
        <v>540</v>
      </c>
      <c r="E1025" s="80">
        <v>128</v>
      </c>
      <c r="F1025" s="77"/>
    </row>
    <row r="1026" spans="1:6" ht="20.25" thickBot="1" x14ac:dyDescent="0.3">
      <c r="A1026" s="738" t="s">
        <v>1029</v>
      </c>
      <c r="B1026" s="739"/>
      <c r="C1026" s="209"/>
      <c r="D1026" s="209"/>
      <c r="E1026" s="209"/>
      <c r="F1026" s="41">
        <v>6</v>
      </c>
    </row>
    <row r="1027" spans="1:6" ht="37.5" x14ac:dyDescent="0.25">
      <c r="A1027" s="7">
        <v>1</v>
      </c>
      <c r="B1027" s="7" t="s">
        <v>1030</v>
      </c>
      <c r="C1027" s="178" t="s">
        <v>204</v>
      </c>
      <c r="D1027" s="7" t="s">
        <v>104</v>
      </c>
      <c r="E1027" s="12">
        <v>150</v>
      </c>
      <c r="F1027" s="12"/>
    </row>
    <row r="1028" spans="1:6" ht="45" customHeight="1" x14ac:dyDescent="0.25">
      <c r="A1028" s="76">
        <v>2</v>
      </c>
      <c r="B1028" s="76" t="s">
        <v>1031</v>
      </c>
      <c r="C1028" s="78" t="s">
        <v>607</v>
      </c>
      <c r="D1028" s="76" t="s">
        <v>41</v>
      </c>
      <c r="E1028" s="76">
        <v>300</v>
      </c>
      <c r="F1028" s="76"/>
    </row>
    <row r="1029" spans="1:6" ht="56.25" x14ac:dyDescent="0.25">
      <c r="A1029" s="76">
        <v>3</v>
      </c>
      <c r="B1029" s="76" t="s">
        <v>1032</v>
      </c>
      <c r="C1029" s="78" t="s">
        <v>607</v>
      </c>
      <c r="D1029" s="76" t="s">
        <v>41</v>
      </c>
      <c r="E1029" s="76">
        <v>300</v>
      </c>
      <c r="F1029" s="76"/>
    </row>
    <row r="1030" spans="1:6" ht="56.25" x14ac:dyDescent="0.25">
      <c r="A1030" s="76">
        <v>4</v>
      </c>
      <c r="B1030" s="76" t="s">
        <v>1033</v>
      </c>
      <c r="C1030" s="78" t="s">
        <v>1034</v>
      </c>
      <c r="D1030" s="76" t="s">
        <v>1035</v>
      </c>
      <c r="E1030" s="76">
        <v>150</v>
      </c>
      <c r="F1030" s="76"/>
    </row>
    <row r="1031" spans="1:6" ht="56.25" x14ac:dyDescent="0.25">
      <c r="A1031" s="76">
        <v>5</v>
      </c>
      <c r="B1031" s="76" t="s">
        <v>1036</v>
      </c>
      <c r="C1031" s="78" t="s">
        <v>1037</v>
      </c>
      <c r="D1031" s="76" t="s">
        <v>627</v>
      </c>
      <c r="E1031" s="76">
        <v>300</v>
      </c>
      <c r="F1031" s="388"/>
    </row>
    <row r="1032" spans="1:6" ht="57" thickBot="1" x14ac:dyDescent="0.3">
      <c r="A1032" s="77">
        <v>6</v>
      </c>
      <c r="B1032" s="77" t="s">
        <v>1038</v>
      </c>
      <c r="C1032" s="405" t="s">
        <v>1037</v>
      </c>
      <c r="D1032" s="77" t="s">
        <v>627</v>
      </c>
      <c r="E1032" s="77">
        <v>300</v>
      </c>
      <c r="F1032" s="77"/>
    </row>
    <row r="1033" spans="1:6" ht="20.25" thickBot="1" x14ac:dyDescent="0.3">
      <c r="A1033" s="738" t="s">
        <v>1039</v>
      </c>
      <c r="B1033" s="739"/>
      <c r="C1033" s="209"/>
      <c r="D1033" s="209"/>
      <c r="E1033" s="209"/>
      <c r="F1033" s="41">
        <v>2</v>
      </c>
    </row>
    <row r="1034" spans="1:6" ht="37.5" x14ac:dyDescent="0.25">
      <c r="A1034" s="12">
        <v>1</v>
      </c>
      <c r="B1034" s="12" t="s">
        <v>1040</v>
      </c>
      <c r="C1034" s="12" t="s">
        <v>2348</v>
      </c>
      <c r="D1034" s="12" t="s">
        <v>2226</v>
      </c>
      <c r="E1034" s="12">
        <v>150</v>
      </c>
      <c r="F1034" s="358"/>
    </row>
    <row r="1035" spans="1:6" ht="39.75" customHeight="1" thickBot="1" x14ac:dyDescent="0.3">
      <c r="A1035" s="77">
        <v>2</v>
      </c>
      <c r="B1035" s="77" t="s">
        <v>1041</v>
      </c>
      <c r="C1035" s="77" t="s">
        <v>2349</v>
      </c>
      <c r="D1035" s="7" t="s">
        <v>2197</v>
      </c>
      <c r="E1035" s="77">
        <v>150</v>
      </c>
      <c r="F1035" s="77"/>
    </row>
    <row r="1036" spans="1:6" ht="20.25" thickBot="1" x14ac:dyDescent="0.3">
      <c r="A1036" s="738" t="s">
        <v>1042</v>
      </c>
      <c r="B1036" s="739"/>
      <c r="C1036" s="209"/>
      <c r="D1036" s="209"/>
      <c r="E1036" s="209"/>
      <c r="F1036" s="41">
        <v>2</v>
      </c>
    </row>
    <row r="1037" spans="1:6" ht="37.5" x14ac:dyDescent="0.25">
      <c r="A1037" s="15">
        <v>1</v>
      </c>
      <c r="B1037" s="15" t="s">
        <v>1043</v>
      </c>
      <c r="C1037" s="15" t="s">
        <v>469</v>
      </c>
      <c r="D1037" s="15" t="s">
        <v>35</v>
      </c>
      <c r="E1037" s="348">
        <v>200</v>
      </c>
      <c r="F1037" s="358"/>
    </row>
    <row r="1038" spans="1:6" ht="34.5" customHeight="1" thickBot="1" x14ac:dyDescent="0.3">
      <c r="A1038" s="77">
        <v>2</v>
      </c>
      <c r="B1038" s="77" t="s">
        <v>1044</v>
      </c>
      <c r="C1038" s="77" t="s">
        <v>1045</v>
      </c>
      <c r="D1038" s="77" t="s">
        <v>146</v>
      </c>
      <c r="E1038" s="80">
        <v>200</v>
      </c>
      <c r="F1038" s="77"/>
    </row>
    <row r="1039" spans="1:6" ht="20.25" thickBot="1" x14ac:dyDescent="0.3">
      <c r="A1039" s="738" t="s">
        <v>1046</v>
      </c>
      <c r="B1039" s="739"/>
      <c r="C1039" s="209"/>
      <c r="D1039" s="209"/>
      <c r="E1039" s="209"/>
      <c r="F1039" s="41">
        <v>2</v>
      </c>
    </row>
    <row r="1040" spans="1:6" ht="57" thickBot="1" x14ac:dyDescent="0.3">
      <c r="A1040" s="376">
        <v>1</v>
      </c>
      <c r="B1040" s="376" t="s">
        <v>1361</v>
      </c>
      <c r="C1040" s="376" t="s">
        <v>3323</v>
      </c>
      <c r="D1040" s="376" t="s">
        <v>35</v>
      </c>
      <c r="E1040" s="376">
        <v>210</v>
      </c>
      <c r="F1040" s="416"/>
    </row>
    <row r="1041" spans="1:6" ht="63" customHeight="1" thickBot="1" x14ac:dyDescent="0.3">
      <c r="A1041" s="304">
        <v>2</v>
      </c>
      <c r="B1041" s="304" t="s">
        <v>3484</v>
      </c>
      <c r="C1041" s="304" t="s">
        <v>3485</v>
      </c>
      <c r="D1041" s="304" t="s">
        <v>35</v>
      </c>
      <c r="E1041" s="304">
        <v>100</v>
      </c>
      <c r="F1041" s="420"/>
    </row>
    <row r="1042" spans="1:6" ht="20.25" thickBot="1" x14ac:dyDescent="0.3">
      <c r="A1042" s="748" t="s">
        <v>1047</v>
      </c>
      <c r="B1042" s="749"/>
      <c r="C1042" s="347"/>
      <c r="D1042" s="347"/>
      <c r="E1042" s="347"/>
      <c r="F1042" s="41">
        <v>2</v>
      </c>
    </row>
    <row r="1043" spans="1:6" s="301" customFormat="1" ht="37.5" x14ac:dyDescent="0.25">
      <c r="A1043" s="7">
        <v>1</v>
      </c>
      <c r="B1043" s="7" t="s">
        <v>1048</v>
      </c>
      <c r="C1043" s="463" t="s">
        <v>16</v>
      </c>
      <c r="D1043" s="7" t="s">
        <v>35</v>
      </c>
      <c r="E1043" s="98">
        <v>120</v>
      </c>
      <c r="F1043" s="358"/>
    </row>
    <row r="1044" spans="1:6" ht="46.5" customHeight="1" thickBot="1" x14ac:dyDescent="0.3">
      <c r="A1044" s="75">
        <v>2</v>
      </c>
      <c r="B1044" s="75" t="s">
        <v>1049</v>
      </c>
      <c r="C1044" s="94" t="s">
        <v>1050</v>
      </c>
      <c r="D1044" s="75" t="s">
        <v>35</v>
      </c>
      <c r="E1044" s="99">
        <v>120</v>
      </c>
      <c r="F1044" s="75"/>
    </row>
    <row r="1045" spans="1:6" ht="20.25" thickBot="1" x14ac:dyDescent="0.3">
      <c r="A1045" s="738" t="s">
        <v>1051</v>
      </c>
      <c r="B1045" s="739"/>
      <c r="C1045" s="209"/>
      <c r="D1045" s="209"/>
      <c r="E1045" s="209"/>
      <c r="F1045" s="41">
        <v>1</v>
      </c>
    </row>
    <row r="1046" spans="1:6" ht="57" thickBot="1" x14ac:dyDescent="0.3">
      <c r="A1046" s="47">
        <v>1</v>
      </c>
      <c r="B1046" s="7" t="s">
        <v>1052</v>
      </c>
      <c r="C1046" s="7" t="s">
        <v>2372</v>
      </c>
      <c r="D1046" s="7" t="s">
        <v>1054</v>
      </c>
      <c r="E1046" s="47">
        <v>150</v>
      </c>
      <c r="F1046" s="413"/>
    </row>
    <row r="1047" spans="1:6" ht="86.25" customHeight="1" thickBot="1" x14ac:dyDescent="0.35">
      <c r="A1047" s="740" t="s">
        <v>3470</v>
      </c>
      <c r="B1047" s="741"/>
      <c r="C1047" s="741"/>
      <c r="D1047" s="741"/>
      <c r="E1047" s="742"/>
      <c r="F1047" s="537">
        <f>SUM(F1048:F1117)</f>
        <v>51</v>
      </c>
    </row>
    <row r="1048" spans="1:6" ht="20.25" thickBot="1" x14ac:dyDescent="0.3">
      <c r="A1048" s="738" t="s">
        <v>1055</v>
      </c>
      <c r="B1048" s="739"/>
      <c r="C1048" s="209"/>
      <c r="D1048" s="209"/>
      <c r="E1048" s="209"/>
      <c r="F1048" s="41">
        <v>1</v>
      </c>
    </row>
    <row r="1049" spans="1:6" ht="38.25" thickBot="1" x14ac:dyDescent="0.3">
      <c r="A1049" s="15">
        <v>1</v>
      </c>
      <c r="B1049" s="15" t="s">
        <v>1338</v>
      </c>
      <c r="C1049" s="16" t="s">
        <v>1056</v>
      </c>
      <c r="D1049" s="15" t="s">
        <v>35</v>
      </c>
      <c r="E1049" s="348">
        <v>40</v>
      </c>
      <c r="F1049" s="376"/>
    </row>
    <row r="1050" spans="1:6" ht="20.25" thickBot="1" x14ac:dyDescent="0.3">
      <c r="A1050" s="738" t="s">
        <v>1057</v>
      </c>
      <c r="B1050" s="739"/>
      <c r="C1050" s="209"/>
      <c r="D1050" s="209"/>
      <c r="E1050" s="209"/>
      <c r="F1050" s="41">
        <v>4</v>
      </c>
    </row>
    <row r="1051" spans="1:6" ht="56.25" x14ac:dyDescent="0.25">
      <c r="A1051" s="7">
        <v>1</v>
      </c>
      <c r="B1051" s="7" t="s">
        <v>1339</v>
      </c>
      <c r="C1051" s="178" t="s">
        <v>3443</v>
      </c>
      <c r="D1051" s="7" t="s">
        <v>610</v>
      </c>
      <c r="E1051" s="47">
        <v>70</v>
      </c>
      <c r="F1051" s="12"/>
    </row>
    <row r="1052" spans="1:6" ht="35.25" customHeight="1" x14ac:dyDescent="0.25">
      <c r="A1052" s="76">
        <f>A1051+1</f>
        <v>2</v>
      </c>
      <c r="B1052" s="7" t="s">
        <v>1340</v>
      </c>
      <c r="C1052" s="178" t="s">
        <v>3444</v>
      </c>
      <c r="D1052" s="7" t="s">
        <v>610</v>
      </c>
      <c r="E1052" s="47">
        <v>70</v>
      </c>
      <c r="F1052" s="76"/>
    </row>
    <row r="1053" spans="1:6" ht="56.25" x14ac:dyDescent="0.25">
      <c r="A1053" s="76">
        <f>A1052+1</f>
        <v>3</v>
      </c>
      <c r="B1053" s="76" t="s">
        <v>1341</v>
      </c>
      <c r="C1053" s="78" t="s">
        <v>619</v>
      </c>
      <c r="D1053" s="76" t="s">
        <v>610</v>
      </c>
      <c r="E1053" s="79">
        <v>70</v>
      </c>
      <c r="F1053" s="388"/>
    </row>
    <row r="1054" spans="1:6" ht="75.75" thickBot="1" x14ac:dyDescent="0.3">
      <c r="A1054" s="76">
        <v>4</v>
      </c>
      <c r="B1054" s="76" t="s">
        <v>1342</v>
      </c>
      <c r="C1054" s="78" t="s">
        <v>619</v>
      </c>
      <c r="D1054" s="76" t="s">
        <v>610</v>
      </c>
      <c r="E1054" s="79">
        <v>70</v>
      </c>
      <c r="F1054" s="409"/>
    </row>
    <row r="1055" spans="1:6" ht="20.25" thickBot="1" x14ac:dyDescent="0.3">
      <c r="A1055" s="738" t="s">
        <v>1058</v>
      </c>
      <c r="B1055" s="739"/>
      <c r="C1055" s="209"/>
      <c r="D1055" s="209"/>
      <c r="E1055" s="209"/>
      <c r="F1055" s="41">
        <v>1</v>
      </c>
    </row>
    <row r="1056" spans="1:6" ht="94.5" thickBot="1" x14ac:dyDescent="0.3">
      <c r="A1056" s="7">
        <v>1</v>
      </c>
      <c r="B1056" s="7" t="s">
        <v>1270</v>
      </c>
      <c r="C1056" s="178" t="s">
        <v>3276</v>
      </c>
      <c r="D1056" s="7" t="s">
        <v>688</v>
      </c>
      <c r="E1056" s="8">
        <v>20</v>
      </c>
      <c r="F1056" s="8"/>
    </row>
    <row r="1057" spans="1:6" ht="36" customHeight="1" thickBot="1" x14ac:dyDescent="0.3">
      <c r="A1057" s="738" t="s">
        <v>1059</v>
      </c>
      <c r="B1057" s="739"/>
      <c r="C1057" s="209"/>
      <c r="D1057" s="209"/>
      <c r="E1057" s="209"/>
      <c r="F1057" s="41">
        <v>2</v>
      </c>
    </row>
    <row r="1058" spans="1:6" ht="56.25" x14ac:dyDescent="0.25">
      <c r="A1058" s="12">
        <v>1</v>
      </c>
      <c r="B1058" s="12" t="s">
        <v>1060</v>
      </c>
      <c r="C1058" s="13" t="s">
        <v>3337</v>
      </c>
      <c r="D1058" s="12" t="s">
        <v>146</v>
      </c>
      <c r="E1058" s="44">
        <v>50</v>
      </c>
      <c r="F1058" s="358"/>
    </row>
    <row r="1059" spans="1:6" ht="75.75" thickBot="1" x14ac:dyDescent="0.3">
      <c r="A1059" s="11">
        <v>2</v>
      </c>
      <c r="B1059" s="11" t="s">
        <v>1062</v>
      </c>
      <c r="C1059" s="14" t="s">
        <v>3324</v>
      </c>
      <c r="D1059" s="11" t="s">
        <v>146</v>
      </c>
      <c r="E1059" s="349">
        <v>50</v>
      </c>
      <c r="F1059" s="545"/>
    </row>
    <row r="1060" spans="1:6" ht="20.25" thickBot="1" x14ac:dyDescent="0.3">
      <c r="A1060" s="738" t="s">
        <v>1063</v>
      </c>
      <c r="B1060" s="739"/>
      <c r="C1060" s="209"/>
      <c r="D1060" s="209"/>
      <c r="E1060" s="209"/>
      <c r="F1060" s="41">
        <v>4</v>
      </c>
    </row>
    <row r="1061" spans="1:6" ht="37.5" x14ac:dyDescent="0.25">
      <c r="A1061" s="12">
        <v>1</v>
      </c>
      <c r="B1061" s="12" t="s">
        <v>1064</v>
      </c>
      <c r="C1061" s="12" t="s">
        <v>1065</v>
      </c>
      <c r="D1061" s="12" t="s">
        <v>688</v>
      </c>
      <c r="E1061" s="12">
        <v>70</v>
      </c>
      <c r="F1061" s="12"/>
    </row>
    <row r="1062" spans="1:6" ht="34.5" customHeight="1" x14ac:dyDescent="0.25">
      <c r="A1062" s="76">
        <v>2</v>
      </c>
      <c r="B1062" s="76" t="s">
        <v>1514</v>
      </c>
      <c r="C1062" s="76" t="s">
        <v>1066</v>
      </c>
      <c r="D1062" s="7" t="s">
        <v>154</v>
      </c>
      <c r="E1062" s="76">
        <v>30</v>
      </c>
      <c r="F1062" s="76"/>
    </row>
    <row r="1063" spans="1:6" ht="56.25" x14ac:dyDescent="0.25">
      <c r="A1063" s="76">
        <v>3</v>
      </c>
      <c r="B1063" s="76" t="s">
        <v>1362</v>
      </c>
      <c r="C1063" s="76" t="s">
        <v>1067</v>
      </c>
      <c r="D1063" s="76" t="s">
        <v>154</v>
      </c>
      <c r="E1063" s="76">
        <v>30</v>
      </c>
      <c r="F1063" s="388"/>
    </row>
    <row r="1064" spans="1:6" ht="57" thickBot="1" x14ac:dyDescent="0.3">
      <c r="A1064" s="77">
        <v>4</v>
      </c>
      <c r="B1064" s="77" t="s">
        <v>1068</v>
      </c>
      <c r="C1064" s="77" t="s">
        <v>1069</v>
      </c>
      <c r="D1064" s="77" t="s">
        <v>154</v>
      </c>
      <c r="E1064" s="77">
        <v>50</v>
      </c>
      <c r="F1064" s="77"/>
    </row>
    <row r="1065" spans="1:6" ht="19.5" x14ac:dyDescent="0.25">
      <c r="A1065" s="750" t="s">
        <v>1070</v>
      </c>
      <c r="B1065" s="751"/>
      <c r="C1065" s="205"/>
      <c r="D1065" s="205"/>
      <c r="E1065" s="205"/>
      <c r="F1065" s="421">
        <v>6</v>
      </c>
    </row>
    <row r="1066" spans="1:6" ht="131.25" x14ac:dyDescent="0.25">
      <c r="A1066" s="422">
        <v>1</v>
      </c>
      <c r="B1066" s="208" t="s">
        <v>2862</v>
      </c>
      <c r="C1066" s="208" t="s">
        <v>2860</v>
      </c>
      <c r="D1066" s="208" t="s">
        <v>2861</v>
      </c>
      <c r="E1066" s="208">
        <v>40</v>
      </c>
      <c r="F1066" s="206"/>
    </row>
    <row r="1067" spans="1:6" ht="135.75" customHeight="1" x14ac:dyDescent="0.25">
      <c r="A1067" s="7">
        <v>2</v>
      </c>
      <c r="B1067" s="7" t="s">
        <v>2863</v>
      </c>
      <c r="C1067" s="178" t="s">
        <v>694</v>
      </c>
      <c r="D1067" s="7" t="s">
        <v>1334</v>
      </c>
      <c r="E1067" s="47">
        <v>30</v>
      </c>
      <c r="F1067" s="7"/>
    </row>
    <row r="1068" spans="1:6" ht="86.25" customHeight="1" x14ac:dyDescent="0.25">
      <c r="A1068" s="76">
        <v>3</v>
      </c>
      <c r="B1068" s="76" t="s">
        <v>1272</v>
      </c>
      <c r="C1068" s="78" t="s">
        <v>697</v>
      </c>
      <c r="D1068" s="7" t="s">
        <v>1334</v>
      </c>
      <c r="E1068" s="79">
        <v>75</v>
      </c>
      <c r="F1068" s="76"/>
    </row>
    <row r="1069" spans="1:6" ht="93.75" x14ac:dyDescent="0.25">
      <c r="A1069" s="76">
        <v>4</v>
      </c>
      <c r="B1069" s="76" t="s">
        <v>1271</v>
      </c>
      <c r="C1069" s="78" t="s">
        <v>698</v>
      </c>
      <c r="D1069" s="7" t="s">
        <v>1334</v>
      </c>
      <c r="E1069" s="79">
        <v>75</v>
      </c>
      <c r="F1069" s="388"/>
    </row>
    <row r="1070" spans="1:6" ht="56.25" x14ac:dyDescent="0.25">
      <c r="A1070" s="76">
        <v>5</v>
      </c>
      <c r="B1070" s="76" t="s">
        <v>1071</v>
      </c>
      <c r="C1070" s="78" t="s">
        <v>1072</v>
      </c>
      <c r="D1070" s="7" t="s">
        <v>1334</v>
      </c>
      <c r="E1070" s="79">
        <v>30</v>
      </c>
      <c r="F1070" s="76"/>
    </row>
    <row r="1071" spans="1:6" ht="57" thickBot="1" x14ac:dyDescent="0.3">
      <c r="A1071" s="76">
        <v>6</v>
      </c>
      <c r="B1071" s="76" t="s">
        <v>1073</v>
      </c>
      <c r="C1071" s="78" t="s">
        <v>700</v>
      </c>
      <c r="D1071" s="7" t="s">
        <v>1334</v>
      </c>
      <c r="E1071" s="79">
        <v>40</v>
      </c>
      <c r="F1071" s="77"/>
    </row>
    <row r="1072" spans="1:6" ht="20.25" thickBot="1" x14ac:dyDescent="0.3">
      <c r="A1072" s="738" t="s">
        <v>1074</v>
      </c>
      <c r="B1072" s="739"/>
      <c r="C1072" s="209"/>
      <c r="D1072" s="209"/>
      <c r="E1072" s="209"/>
      <c r="F1072" s="41">
        <v>3</v>
      </c>
    </row>
    <row r="1073" spans="1:10" ht="75" x14ac:dyDescent="0.25">
      <c r="A1073" s="7">
        <v>1</v>
      </c>
      <c r="B1073" s="7" t="s">
        <v>1075</v>
      </c>
      <c r="C1073" s="178" t="s">
        <v>1076</v>
      </c>
      <c r="D1073" s="7" t="s">
        <v>35</v>
      </c>
      <c r="E1073" s="47">
        <v>200</v>
      </c>
      <c r="F1073" s="12"/>
    </row>
    <row r="1074" spans="1:10" ht="84" customHeight="1" x14ac:dyDescent="0.25">
      <c r="A1074" s="76">
        <v>2</v>
      </c>
      <c r="B1074" s="76" t="s">
        <v>1077</v>
      </c>
      <c r="C1074" s="78" t="s">
        <v>908</v>
      </c>
      <c r="D1074" s="76" t="s">
        <v>35</v>
      </c>
      <c r="E1074" s="79">
        <v>200</v>
      </c>
      <c r="F1074" s="388"/>
    </row>
    <row r="1075" spans="1:10" ht="94.5" thickBot="1" x14ac:dyDescent="0.3">
      <c r="A1075" s="76">
        <v>3</v>
      </c>
      <c r="B1075" s="76" t="s">
        <v>1078</v>
      </c>
      <c r="C1075" s="78" t="s">
        <v>1079</v>
      </c>
      <c r="D1075" s="76" t="s">
        <v>35</v>
      </c>
      <c r="E1075" s="79">
        <v>250</v>
      </c>
      <c r="F1075" s="77"/>
    </row>
    <row r="1076" spans="1:10" ht="20.25" thickBot="1" x14ac:dyDescent="0.3">
      <c r="A1076" s="738" t="s">
        <v>1080</v>
      </c>
      <c r="B1076" s="739"/>
      <c r="C1076" s="209"/>
      <c r="D1076" s="209"/>
      <c r="E1076" s="209"/>
      <c r="F1076" s="41">
        <v>1</v>
      </c>
    </row>
    <row r="1077" spans="1:10" ht="75.75" thickBot="1" x14ac:dyDescent="0.3">
      <c r="A1077" s="11">
        <v>1</v>
      </c>
      <c r="B1077" s="11" t="s">
        <v>1363</v>
      </c>
      <c r="C1077" s="14" t="s">
        <v>714</v>
      </c>
      <c r="D1077" s="11" t="s">
        <v>1081</v>
      </c>
      <c r="E1077" s="8">
        <v>50</v>
      </c>
      <c r="F1077" s="8"/>
    </row>
    <row r="1078" spans="1:10" ht="20.25" thickBot="1" x14ac:dyDescent="0.3">
      <c r="A1078" s="738" t="s">
        <v>1082</v>
      </c>
      <c r="B1078" s="739"/>
      <c r="C1078" s="209"/>
      <c r="D1078" s="209"/>
      <c r="E1078" s="209"/>
      <c r="F1078" s="41">
        <v>2</v>
      </c>
    </row>
    <row r="1079" spans="1:10" ht="93.75" x14ac:dyDescent="0.25">
      <c r="A1079" s="7">
        <v>1</v>
      </c>
      <c r="B1079" s="7" t="s">
        <v>1083</v>
      </c>
      <c r="C1079" s="178" t="s">
        <v>1084</v>
      </c>
      <c r="D1079" s="7" t="s">
        <v>106</v>
      </c>
      <c r="E1079" s="47">
        <v>40</v>
      </c>
      <c r="F1079" s="358"/>
      <c r="J1079" s="343"/>
    </row>
    <row r="1080" spans="1:10" ht="55.5" customHeight="1" thickBot="1" x14ac:dyDescent="0.3">
      <c r="A1080" s="76">
        <f>A1079+1</f>
        <v>2</v>
      </c>
      <c r="B1080" s="76" t="s">
        <v>1085</v>
      </c>
      <c r="C1080" s="78" t="s">
        <v>1084</v>
      </c>
      <c r="D1080" s="76" t="s">
        <v>62</v>
      </c>
      <c r="E1080" s="79">
        <v>30</v>
      </c>
      <c r="F1080" s="77"/>
    </row>
    <row r="1081" spans="1:10" ht="19.5" customHeight="1" x14ac:dyDescent="0.25">
      <c r="A1081" s="736" t="s">
        <v>2926</v>
      </c>
      <c r="B1081" s="737"/>
      <c r="C1081" s="737"/>
      <c r="D1081" s="737"/>
      <c r="E1081" s="737"/>
      <c r="F1081" s="423">
        <v>2</v>
      </c>
    </row>
    <row r="1082" spans="1:10" ht="19.5" thickBot="1" x14ac:dyDescent="0.3">
      <c r="A1082" s="208">
        <v>1</v>
      </c>
      <c r="B1082" s="208" t="s">
        <v>2115</v>
      </c>
      <c r="C1082" s="411" t="s">
        <v>2927</v>
      </c>
      <c r="D1082" s="208" t="s">
        <v>2925</v>
      </c>
      <c r="E1082" s="208">
        <v>70</v>
      </c>
      <c r="F1082" s="19"/>
    </row>
    <row r="1083" spans="1:10" ht="38.25" thickBot="1" x14ac:dyDescent="0.3">
      <c r="A1083" s="208">
        <v>2</v>
      </c>
      <c r="B1083" s="208" t="s">
        <v>2928</v>
      </c>
      <c r="C1083" s="411" t="s">
        <v>1069</v>
      </c>
      <c r="D1083" s="208" t="s">
        <v>2925</v>
      </c>
      <c r="E1083" s="208">
        <v>100</v>
      </c>
      <c r="F1083" s="19"/>
    </row>
    <row r="1084" spans="1:10" ht="39" customHeight="1" thickBot="1" x14ac:dyDescent="0.3">
      <c r="A1084" s="748" t="s">
        <v>1086</v>
      </c>
      <c r="B1084" s="749"/>
      <c r="C1084" s="347"/>
      <c r="D1084" s="347"/>
      <c r="E1084" s="347"/>
      <c r="F1084" s="41">
        <v>2</v>
      </c>
    </row>
    <row r="1085" spans="1:10" ht="37.5" x14ac:dyDescent="0.25">
      <c r="A1085" s="12">
        <v>1</v>
      </c>
      <c r="B1085" s="12" t="s">
        <v>1273</v>
      </c>
      <c r="C1085" s="12" t="s">
        <v>15</v>
      </c>
      <c r="D1085" s="12" t="s">
        <v>35</v>
      </c>
      <c r="E1085" s="12" t="s">
        <v>1087</v>
      </c>
      <c r="F1085" s="12"/>
    </row>
    <row r="1086" spans="1:10" ht="36.75" customHeight="1" thickBot="1" x14ac:dyDescent="0.3">
      <c r="A1086" s="7">
        <v>2</v>
      </c>
      <c r="B1086" s="7" t="s">
        <v>1088</v>
      </c>
      <c r="C1086" s="7" t="s">
        <v>1089</v>
      </c>
      <c r="D1086" s="7" t="s">
        <v>35</v>
      </c>
      <c r="E1086" s="7" t="s">
        <v>1087</v>
      </c>
      <c r="F1086" s="403"/>
    </row>
    <row r="1087" spans="1:10" ht="20.25" customHeight="1" thickBot="1" x14ac:dyDescent="0.3">
      <c r="A1087" s="738" t="s">
        <v>2374</v>
      </c>
      <c r="B1087" s="739"/>
      <c r="C1087" s="739"/>
      <c r="D1087" s="739"/>
      <c r="E1087" s="739"/>
      <c r="F1087" s="41">
        <v>1</v>
      </c>
    </row>
    <row r="1088" spans="1:10" ht="75.75" thickBot="1" x14ac:dyDescent="0.3">
      <c r="A1088" s="11">
        <v>1</v>
      </c>
      <c r="B1088" s="11" t="s">
        <v>1274</v>
      </c>
      <c r="C1088" s="14" t="s">
        <v>2375</v>
      </c>
      <c r="D1088" s="11" t="s">
        <v>364</v>
      </c>
      <c r="E1088" s="349">
        <v>400</v>
      </c>
      <c r="F1088" s="8"/>
    </row>
    <row r="1089" spans="1:6" ht="37.5" customHeight="1" thickBot="1" x14ac:dyDescent="0.3">
      <c r="A1089" s="738" t="s">
        <v>1090</v>
      </c>
      <c r="B1089" s="739"/>
      <c r="C1089" s="209"/>
      <c r="D1089" s="209"/>
      <c r="E1089" s="209"/>
      <c r="F1089" s="41">
        <v>7</v>
      </c>
    </row>
    <row r="1090" spans="1:6" ht="56.25" x14ac:dyDescent="0.25">
      <c r="A1090" s="7">
        <v>1</v>
      </c>
      <c r="B1090" s="7" t="s">
        <v>1091</v>
      </c>
      <c r="C1090" s="7" t="s">
        <v>1092</v>
      </c>
      <c r="D1090" s="7" t="s">
        <v>1093</v>
      </c>
      <c r="E1090" s="47">
        <v>60</v>
      </c>
      <c r="F1090" s="12"/>
    </row>
    <row r="1091" spans="1:6" ht="75" x14ac:dyDescent="0.25">
      <c r="A1091" s="7">
        <v>2</v>
      </c>
      <c r="B1091" s="7" t="s">
        <v>1094</v>
      </c>
      <c r="C1091" s="7" t="s">
        <v>1095</v>
      </c>
      <c r="D1091" s="7" t="s">
        <v>1093</v>
      </c>
      <c r="E1091" s="47">
        <v>60</v>
      </c>
      <c r="F1091" s="76"/>
    </row>
    <row r="1092" spans="1:6" ht="75" x14ac:dyDescent="0.25">
      <c r="A1092" s="7">
        <v>3</v>
      </c>
      <c r="B1092" s="7" t="s">
        <v>2391</v>
      </c>
      <c r="C1092" s="7" t="s">
        <v>3335</v>
      </c>
      <c r="D1092" s="7" t="s">
        <v>1093</v>
      </c>
      <c r="E1092" s="47">
        <v>40</v>
      </c>
      <c r="F1092" s="76"/>
    </row>
    <row r="1093" spans="1:6" ht="75" x14ac:dyDescent="0.25">
      <c r="A1093" s="7">
        <v>4</v>
      </c>
      <c r="B1093" s="7" t="s">
        <v>2392</v>
      </c>
      <c r="C1093" s="7" t="s">
        <v>3334</v>
      </c>
      <c r="D1093" s="7" t="s">
        <v>1093</v>
      </c>
      <c r="E1093" s="47">
        <v>60</v>
      </c>
      <c r="F1093" s="76"/>
    </row>
    <row r="1094" spans="1:6" ht="56.25" x14ac:dyDescent="0.25">
      <c r="A1094" s="76">
        <v>5</v>
      </c>
      <c r="B1094" s="7" t="s">
        <v>1096</v>
      </c>
      <c r="C1094" s="7" t="s">
        <v>3336</v>
      </c>
      <c r="D1094" s="7" t="s">
        <v>1097</v>
      </c>
      <c r="E1094" s="47">
        <v>60</v>
      </c>
      <c r="F1094" s="76"/>
    </row>
    <row r="1095" spans="1:6" ht="75" x14ac:dyDescent="0.25">
      <c r="A1095" s="76">
        <v>6</v>
      </c>
      <c r="B1095" s="7" t="s">
        <v>1098</v>
      </c>
      <c r="C1095" s="7" t="s">
        <v>3333</v>
      </c>
      <c r="D1095" s="7" t="s">
        <v>1097</v>
      </c>
      <c r="E1095" s="47">
        <v>60</v>
      </c>
      <c r="F1095" s="388"/>
    </row>
    <row r="1096" spans="1:6" ht="38.25" thickBot="1" x14ac:dyDescent="0.3">
      <c r="A1096" s="7">
        <v>7</v>
      </c>
      <c r="B1096" s="7" t="s">
        <v>1099</v>
      </c>
      <c r="C1096" s="178" t="s">
        <v>3332</v>
      </c>
      <c r="D1096" s="7" t="s">
        <v>1097</v>
      </c>
      <c r="E1096" s="47">
        <v>60</v>
      </c>
      <c r="F1096" s="77"/>
    </row>
    <row r="1097" spans="1:6" ht="20.25" thickBot="1" x14ac:dyDescent="0.3">
      <c r="A1097" s="738" t="s">
        <v>1100</v>
      </c>
      <c r="B1097" s="739"/>
      <c r="C1097" s="209"/>
      <c r="D1097" s="209"/>
      <c r="E1097" s="209"/>
      <c r="F1097" s="41">
        <v>4</v>
      </c>
    </row>
    <row r="1098" spans="1:6" ht="75" x14ac:dyDescent="0.25">
      <c r="A1098" s="7">
        <v>1</v>
      </c>
      <c r="B1098" s="7" t="s">
        <v>1101</v>
      </c>
      <c r="C1098" s="178" t="s">
        <v>208</v>
      </c>
      <c r="D1098" s="7" t="s">
        <v>1102</v>
      </c>
      <c r="E1098" s="47">
        <v>300</v>
      </c>
      <c r="F1098" s="12"/>
    </row>
    <row r="1099" spans="1:6" ht="38.25" customHeight="1" x14ac:dyDescent="0.25">
      <c r="A1099" s="76">
        <v>2</v>
      </c>
      <c r="B1099" s="76" t="s">
        <v>1103</v>
      </c>
      <c r="C1099" s="78" t="s">
        <v>1104</v>
      </c>
      <c r="D1099" s="76" t="s">
        <v>62</v>
      </c>
      <c r="E1099" s="79">
        <v>50</v>
      </c>
      <c r="F1099" s="76"/>
    </row>
    <row r="1100" spans="1:6" ht="93.75" x14ac:dyDescent="0.25">
      <c r="A1100" s="76">
        <v>3</v>
      </c>
      <c r="B1100" s="76" t="s">
        <v>1105</v>
      </c>
      <c r="C1100" s="78" t="s">
        <v>1104</v>
      </c>
      <c r="D1100" s="76" t="s">
        <v>62</v>
      </c>
      <c r="E1100" s="79">
        <v>50</v>
      </c>
      <c r="F1100" s="388"/>
    </row>
    <row r="1101" spans="1:6" ht="94.5" thickBot="1" x14ac:dyDescent="0.3">
      <c r="A1101" s="11">
        <v>4</v>
      </c>
      <c r="B1101" s="11" t="s">
        <v>1275</v>
      </c>
      <c r="C1101" s="14" t="s">
        <v>1106</v>
      </c>
      <c r="D1101" s="11" t="s">
        <v>1107</v>
      </c>
      <c r="E1101" s="349">
        <v>800</v>
      </c>
      <c r="F1101" s="77"/>
    </row>
    <row r="1102" spans="1:6" ht="20.25" thickBot="1" x14ac:dyDescent="0.3">
      <c r="A1102" s="738" t="s">
        <v>1108</v>
      </c>
      <c r="B1102" s="739"/>
      <c r="C1102" s="209"/>
      <c r="D1102" s="209"/>
      <c r="E1102" s="209"/>
      <c r="F1102" s="41">
        <v>2</v>
      </c>
    </row>
    <row r="1103" spans="1:6" ht="56.25" x14ac:dyDescent="0.25">
      <c r="A1103" s="7">
        <v>1</v>
      </c>
      <c r="B1103" s="7" t="s">
        <v>1109</v>
      </c>
      <c r="C1103" s="178" t="s">
        <v>645</v>
      </c>
      <c r="D1103" s="7" t="s">
        <v>62</v>
      </c>
      <c r="E1103" s="47">
        <v>50</v>
      </c>
      <c r="F1103" s="358"/>
    </row>
    <row r="1104" spans="1:6" ht="94.5" thickBot="1" x14ac:dyDescent="0.3">
      <c r="A1104" s="15">
        <v>2</v>
      </c>
      <c r="B1104" s="15" t="s">
        <v>1110</v>
      </c>
      <c r="C1104" s="16" t="s">
        <v>1111</v>
      </c>
      <c r="D1104" s="15" t="s">
        <v>1112</v>
      </c>
      <c r="E1104" s="348">
        <v>80</v>
      </c>
      <c r="F1104" s="77"/>
    </row>
    <row r="1105" spans="1:6" ht="20.25" thickBot="1" x14ac:dyDescent="0.3">
      <c r="A1105" s="738" t="s">
        <v>1113</v>
      </c>
      <c r="B1105" s="739"/>
      <c r="C1105" s="209"/>
      <c r="D1105" s="209"/>
      <c r="E1105" s="209"/>
      <c r="F1105" s="41">
        <v>2</v>
      </c>
    </row>
    <row r="1106" spans="1:6" ht="75" x14ac:dyDescent="0.25">
      <c r="A1106" s="7">
        <v>1</v>
      </c>
      <c r="B1106" s="7" t="s">
        <v>1114</v>
      </c>
      <c r="C1106" s="7" t="s">
        <v>1115</v>
      </c>
      <c r="D1106" s="7" t="s">
        <v>826</v>
      </c>
      <c r="E1106" s="47">
        <v>60</v>
      </c>
      <c r="F1106" s="358"/>
    </row>
    <row r="1107" spans="1:6" ht="94.5" thickBot="1" x14ac:dyDescent="0.3">
      <c r="A1107" s="77">
        <v>2</v>
      </c>
      <c r="B1107" s="77" t="s">
        <v>1276</v>
      </c>
      <c r="C1107" s="77" t="s">
        <v>1115</v>
      </c>
      <c r="D1107" s="77" t="s">
        <v>826</v>
      </c>
      <c r="E1107" s="80">
        <v>180</v>
      </c>
      <c r="F1107" s="409"/>
    </row>
    <row r="1108" spans="1:6" ht="20.25" thickBot="1" x14ac:dyDescent="0.3">
      <c r="A1108" s="738" t="s">
        <v>1116</v>
      </c>
      <c r="B1108" s="739"/>
      <c r="C1108" s="209"/>
      <c r="D1108" s="209"/>
      <c r="E1108" s="209"/>
      <c r="F1108" s="41">
        <v>2</v>
      </c>
    </row>
    <row r="1109" spans="1:6" ht="94.5" thickBot="1" x14ac:dyDescent="0.3">
      <c r="A1109" s="12">
        <v>1</v>
      </c>
      <c r="B1109" s="12" t="s">
        <v>1117</v>
      </c>
      <c r="C1109" s="12" t="s">
        <v>15</v>
      </c>
      <c r="D1109" s="12" t="s">
        <v>51</v>
      </c>
      <c r="E1109" s="546">
        <v>250</v>
      </c>
      <c r="F1109" s="358"/>
    </row>
    <row r="1110" spans="1:6" ht="54.75" customHeight="1" thickBot="1" x14ac:dyDescent="0.3">
      <c r="A1110" s="77">
        <v>2</v>
      </c>
      <c r="B1110" s="77" t="s">
        <v>1118</v>
      </c>
      <c r="C1110" s="77" t="s">
        <v>15</v>
      </c>
      <c r="D1110" s="12" t="s">
        <v>51</v>
      </c>
      <c r="E1110" s="547">
        <v>250</v>
      </c>
      <c r="F1110" s="77"/>
    </row>
    <row r="1111" spans="1:6" ht="20.25" thickBot="1" x14ac:dyDescent="0.3">
      <c r="A1111" s="738" t="s">
        <v>1119</v>
      </c>
      <c r="B1111" s="739"/>
      <c r="C1111" s="209"/>
      <c r="D1111" s="209"/>
      <c r="E1111" s="209"/>
      <c r="F1111" s="41">
        <v>3</v>
      </c>
    </row>
    <row r="1112" spans="1:6" ht="75" x14ac:dyDescent="0.25">
      <c r="A1112" s="7">
        <v>1</v>
      </c>
      <c r="B1112" s="7" t="s">
        <v>1120</v>
      </c>
      <c r="C1112" s="7" t="s">
        <v>1121</v>
      </c>
      <c r="D1112" s="7" t="s">
        <v>23</v>
      </c>
      <c r="E1112" s="47">
        <v>60</v>
      </c>
      <c r="F1112" s="12"/>
    </row>
    <row r="1113" spans="1:6" ht="93.75" x14ac:dyDescent="0.25">
      <c r="A1113" s="76">
        <v>2</v>
      </c>
      <c r="B1113" s="76" t="s">
        <v>1122</v>
      </c>
      <c r="C1113" s="76" t="s">
        <v>1123</v>
      </c>
      <c r="D1113" s="76" t="s">
        <v>23</v>
      </c>
      <c r="E1113" s="79">
        <v>60</v>
      </c>
      <c r="F1113" s="388"/>
    </row>
    <row r="1114" spans="1:6" ht="150.75" thickBot="1" x14ac:dyDescent="0.3">
      <c r="A1114" s="76">
        <v>3</v>
      </c>
      <c r="B1114" s="76" t="s">
        <v>1124</v>
      </c>
      <c r="C1114" s="76" t="s">
        <v>1125</v>
      </c>
      <c r="D1114" s="76" t="s">
        <v>1126</v>
      </c>
      <c r="E1114" s="79">
        <v>350</v>
      </c>
      <c r="F1114" s="77"/>
    </row>
    <row r="1115" spans="1:6" ht="20.25" thickBot="1" x14ac:dyDescent="0.3">
      <c r="A1115" s="738" t="s">
        <v>1127</v>
      </c>
      <c r="B1115" s="739"/>
      <c r="C1115" s="209"/>
      <c r="D1115" s="209"/>
      <c r="E1115" s="209"/>
      <c r="F1115" s="41">
        <v>2</v>
      </c>
    </row>
    <row r="1116" spans="1:6" ht="93.75" x14ac:dyDescent="0.25">
      <c r="A1116" s="12">
        <v>1</v>
      </c>
      <c r="B1116" s="12" t="s">
        <v>1277</v>
      </c>
      <c r="C1116" s="12" t="s">
        <v>429</v>
      </c>
      <c r="D1116" s="12" t="s">
        <v>247</v>
      </c>
      <c r="E1116" s="44">
        <v>400</v>
      </c>
      <c r="F1116" s="391"/>
    </row>
    <row r="1117" spans="1:6" ht="75.75" thickBot="1" x14ac:dyDescent="0.3">
      <c r="A1117" s="11">
        <v>2</v>
      </c>
      <c r="B1117" s="11" t="s">
        <v>1278</v>
      </c>
      <c r="C1117" s="11" t="s">
        <v>429</v>
      </c>
      <c r="D1117" s="11" t="s">
        <v>826</v>
      </c>
      <c r="E1117" s="349">
        <v>400</v>
      </c>
      <c r="F1117" s="360"/>
    </row>
    <row r="1118" spans="1:6" ht="19.5" thickBot="1" x14ac:dyDescent="0.35">
      <c r="A1118" s="740" t="s">
        <v>1128</v>
      </c>
      <c r="B1118" s="741"/>
      <c r="C1118" s="741"/>
      <c r="D1118" s="741"/>
      <c r="E1118" s="742"/>
      <c r="F1118" s="537">
        <f>SUM(F1119:F1126)</f>
        <v>5</v>
      </c>
    </row>
    <row r="1119" spans="1:6" ht="20.25" thickBot="1" x14ac:dyDescent="0.3">
      <c r="A1119" s="738" t="s">
        <v>3448</v>
      </c>
      <c r="B1119" s="739"/>
      <c r="C1119" s="209"/>
      <c r="D1119" s="209"/>
      <c r="E1119" s="209"/>
      <c r="F1119" s="41">
        <v>1</v>
      </c>
    </row>
    <row r="1120" spans="1:6" ht="38.25" thickBot="1" x14ac:dyDescent="0.3">
      <c r="A1120" s="11">
        <v>1</v>
      </c>
      <c r="B1120" s="102" t="s">
        <v>1513</v>
      </c>
      <c r="C1120" s="349" t="s">
        <v>1131</v>
      </c>
      <c r="D1120" s="349" t="s">
        <v>154</v>
      </c>
      <c r="E1120" s="349">
        <v>60</v>
      </c>
      <c r="F1120" s="8"/>
    </row>
    <row r="1121" spans="1:6" ht="20.25" thickBot="1" x14ac:dyDescent="0.3">
      <c r="A1121" s="738" t="s">
        <v>3449</v>
      </c>
      <c r="B1121" s="739"/>
      <c r="C1121" s="209"/>
      <c r="D1121" s="209"/>
      <c r="E1121" s="209"/>
      <c r="F1121" s="41">
        <v>2</v>
      </c>
    </row>
    <row r="1122" spans="1:6" ht="75" x14ac:dyDescent="0.25">
      <c r="A1122" s="12">
        <v>1</v>
      </c>
      <c r="B1122" s="12" t="s">
        <v>1132</v>
      </c>
      <c r="C1122" s="12" t="s">
        <v>1133</v>
      </c>
      <c r="D1122" s="12" t="s">
        <v>236</v>
      </c>
      <c r="E1122" s="12">
        <v>10</v>
      </c>
      <c r="F1122" s="12"/>
    </row>
    <row r="1123" spans="1:6" ht="75.75" thickBot="1" x14ac:dyDescent="0.35">
      <c r="A1123" s="77">
        <v>2</v>
      </c>
      <c r="B1123" s="11" t="s">
        <v>1134</v>
      </c>
      <c r="C1123" s="11" t="s">
        <v>1135</v>
      </c>
      <c r="D1123" s="11" t="s">
        <v>236</v>
      </c>
      <c r="E1123" s="11">
        <v>13</v>
      </c>
      <c r="F1123" s="424"/>
    </row>
    <row r="1124" spans="1:6" ht="19.5" thickBot="1" x14ac:dyDescent="0.35">
      <c r="A1124" s="740" t="s">
        <v>1136</v>
      </c>
      <c r="B1124" s="741"/>
      <c r="C1124" s="741"/>
      <c r="D1124" s="741"/>
      <c r="E1124" s="742"/>
      <c r="F1124" s="473">
        <v>2</v>
      </c>
    </row>
    <row r="1125" spans="1:6" ht="93.75" x14ac:dyDescent="0.3">
      <c r="A1125" s="12">
        <v>1</v>
      </c>
      <c r="B1125" s="12" t="s">
        <v>1137</v>
      </c>
      <c r="C1125" s="12" t="s">
        <v>1138</v>
      </c>
      <c r="D1125" s="103" t="s">
        <v>61</v>
      </c>
      <c r="E1125" s="103">
        <v>100</v>
      </c>
      <c r="F1125" s="425"/>
    </row>
    <row r="1126" spans="1:6" ht="57" thickBot="1" x14ac:dyDescent="0.35">
      <c r="A1126" s="11">
        <v>2</v>
      </c>
      <c r="B1126" s="77" t="s">
        <v>1139</v>
      </c>
      <c r="C1126" s="77" t="s">
        <v>1140</v>
      </c>
      <c r="D1126" s="104" t="s">
        <v>61</v>
      </c>
      <c r="E1126" s="104">
        <v>300</v>
      </c>
      <c r="F1126" s="424"/>
    </row>
    <row r="1130" spans="1:6" x14ac:dyDescent="0.25">
      <c r="A1130" s="179"/>
      <c r="B1130" t="s">
        <v>2326</v>
      </c>
    </row>
  </sheetData>
  <autoFilter ref="A11:F1126"/>
  <mergeCells count="194">
    <mergeCell ref="A8:E9"/>
    <mergeCell ref="A10:E10"/>
    <mergeCell ref="A12:B12"/>
    <mergeCell ref="F3:F7"/>
    <mergeCell ref="A3:E4"/>
    <mergeCell ref="A5:A6"/>
    <mergeCell ref="B5:B7"/>
    <mergeCell ref="E5:E7"/>
    <mergeCell ref="A1:B2"/>
    <mergeCell ref="A55:B55"/>
    <mergeCell ref="A58:B58"/>
    <mergeCell ref="A74:B74"/>
    <mergeCell ref="A77:B77"/>
    <mergeCell ref="A79:B79"/>
    <mergeCell ref="A87:B87"/>
    <mergeCell ref="A16:B16"/>
    <mergeCell ref="A21:B21"/>
    <mergeCell ref="A33:B33"/>
    <mergeCell ref="A38:B38"/>
    <mergeCell ref="A41:B41"/>
    <mergeCell ref="A44:B44"/>
    <mergeCell ref="A112:B112"/>
    <mergeCell ref="A129:B129"/>
    <mergeCell ref="A131:B131"/>
    <mergeCell ref="A134:B134"/>
    <mergeCell ref="A142:B142"/>
    <mergeCell ref="A145:B145"/>
    <mergeCell ref="A89:B89"/>
    <mergeCell ref="A91:B91"/>
    <mergeCell ref="A96:B96"/>
    <mergeCell ref="A98:B98"/>
    <mergeCell ref="A101:B101"/>
    <mergeCell ref="A107:B107"/>
    <mergeCell ref="A177:B177"/>
    <mergeCell ref="A180:B180"/>
    <mergeCell ref="A181:B181"/>
    <mergeCell ref="A182:B182"/>
    <mergeCell ref="A185:B185"/>
    <mergeCell ref="A190:B190"/>
    <mergeCell ref="A150:B150"/>
    <mergeCell ref="A160:B160"/>
    <mergeCell ref="A171:B171"/>
    <mergeCell ref="A176:E176"/>
    <mergeCell ref="A285:E285"/>
    <mergeCell ref="A286:E286"/>
    <mergeCell ref="A287:B287"/>
    <mergeCell ref="A290:B290"/>
    <mergeCell ref="A219:E219"/>
    <mergeCell ref="A220:B220"/>
    <mergeCell ref="A238:E238"/>
    <mergeCell ref="A192:B192"/>
    <mergeCell ref="A194:B194"/>
    <mergeCell ref="A202:B202"/>
    <mergeCell ref="A206:B206"/>
    <mergeCell ref="A208:E208"/>
    <mergeCell ref="A196:E196"/>
    <mergeCell ref="A224:E224"/>
    <mergeCell ref="A228:E228"/>
    <mergeCell ref="A340:B340"/>
    <mergeCell ref="A346:B346"/>
    <mergeCell ref="A354:B354"/>
    <mergeCell ref="A360:B360"/>
    <mergeCell ref="A362:B362"/>
    <mergeCell ref="A302:B302"/>
    <mergeCell ref="A318:B318"/>
    <mergeCell ref="A321:B321"/>
    <mergeCell ref="A328:B328"/>
    <mergeCell ref="A331:B331"/>
    <mergeCell ref="A339:E339"/>
    <mergeCell ref="A560:B560"/>
    <mergeCell ref="A571:B571"/>
    <mergeCell ref="A577:B577"/>
    <mergeCell ref="A585:B585"/>
    <mergeCell ref="A592:B592"/>
    <mergeCell ref="A367:B367"/>
    <mergeCell ref="A390:B390"/>
    <mergeCell ref="A394:B394"/>
    <mergeCell ref="A405:B405"/>
    <mergeCell ref="A409:B409"/>
    <mergeCell ref="A416:B416"/>
    <mergeCell ref="A501:B501"/>
    <mergeCell ref="A507:B507"/>
    <mergeCell ref="A514:B514"/>
    <mergeCell ref="A536:B536"/>
    <mergeCell ref="A540:B540"/>
    <mergeCell ref="A550:B550"/>
    <mergeCell ref="A435:B435"/>
    <mergeCell ref="A442:B442"/>
    <mergeCell ref="A474:B474"/>
    <mergeCell ref="A480:B480"/>
    <mergeCell ref="A491:B491"/>
    <mergeCell ref="A495:B495"/>
    <mergeCell ref="A512:E512"/>
    <mergeCell ref="A604:B604"/>
    <mergeCell ref="A671:B671"/>
    <mergeCell ref="A675:B675"/>
    <mergeCell ref="A683:B683"/>
    <mergeCell ref="A687:B687"/>
    <mergeCell ref="A710:B710"/>
    <mergeCell ref="A717:B717"/>
    <mergeCell ref="A644:B644"/>
    <mergeCell ref="A652:B652"/>
    <mergeCell ref="A656:B656"/>
    <mergeCell ref="A659:B659"/>
    <mergeCell ref="A662:B662"/>
    <mergeCell ref="A667:B667"/>
    <mergeCell ref="A647:C647"/>
    <mergeCell ref="A607:B607"/>
    <mergeCell ref="A620:E620"/>
    <mergeCell ref="A621:B621"/>
    <mergeCell ref="A629:B629"/>
    <mergeCell ref="A641:B641"/>
    <mergeCell ref="A766:B766"/>
    <mergeCell ref="A769:B769"/>
    <mergeCell ref="A771:B771"/>
    <mergeCell ref="A786:B786"/>
    <mergeCell ref="A794:B794"/>
    <mergeCell ref="A726:B726"/>
    <mergeCell ref="A729:B729"/>
    <mergeCell ref="A733:B733"/>
    <mergeCell ref="A742:B742"/>
    <mergeCell ref="A750:B750"/>
    <mergeCell ref="A753:B753"/>
    <mergeCell ref="A855:B855"/>
    <mergeCell ref="A860:B860"/>
    <mergeCell ref="A864:B864"/>
    <mergeCell ref="A887:B887"/>
    <mergeCell ref="A890:B890"/>
    <mergeCell ref="A895:B895"/>
    <mergeCell ref="A809:B809"/>
    <mergeCell ref="A814:B814"/>
    <mergeCell ref="A822:B822"/>
    <mergeCell ref="A826:B826"/>
    <mergeCell ref="A841:B841"/>
    <mergeCell ref="A849:B849"/>
    <mergeCell ref="A882:E882"/>
    <mergeCell ref="A932:E932"/>
    <mergeCell ref="A933:B933"/>
    <mergeCell ref="A938:B938"/>
    <mergeCell ref="A941:B941"/>
    <mergeCell ref="A918:B918"/>
    <mergeCell ref="A921:E921"/>
    <mergeCell ref="A922:B922"/>
    <mergeCell ref="A928:B928"/>
    <mergeCell ref="A930:B930"/>
    <mergeCell ref="A971:B971"/>
    <mergeCell ref="A975:B975"/>
    <mergeCell ref="A981:B981"/>
    <mergeCell ref="A993:B993"/>
    <mergeCell ref="A1000:B1000"/>
    <mergeCell ref="A1003:B1003"/>
    <mergeCell ref="A944:B944"/>
    <mergeCell ref="A952:B952"/>
    <mergeCell ref="A954:B954"/>
    <mergeCell ref="A956:B956"/>
    <mergeCell ref="A958:B958"/>
    <mergeCell ref="A968:B968"/>
    <mergeCell ref="A1065:B1065"/>
    <mergeCell ref="A1072:B1072"/>
    <mergeCell ref="A1039:B1039"/>
    <mergeCell ref="A1042:B1042"/>
    <mergeCell ref="A1045:B1045"/>
    <mergeCell ref="A1047:E1047"/>
    <mergeCell ref="A1048:B1048"/>
    <mergeCell ref="A1006:B1006"/>
    <mergeCell ref="A1015:B1015"/>
    <mergeCell ref="A1017:B1017"/>
    <mergeCell ref="A1026:B1026"/>
    <mergeCell ref="A1033:B1033"/>
    <mergeCell ref="A1036:B1036"/>
    <mergeCell ref="A1081:E1081"/>
    <mergeCell ref="A1087:E1087"/>
    <mergeCell ref="A943:E943"/>
    <mergeCell ref="A759:E759"/>
    <mergeCell ref="A1119:B1119"/>
    <mergeCell ref="A1121:B1121"/>
    <mergeCell ref="A1124:E1124"/>
    <mergeCell ref="C5:C7"/>
    <mergeCell ref="D5:D7"/>
    <mergeCell ref="A1102:B1102"/>
    <mergeCell ref="A1105:B1105"/>
    <mergeCell ref="A1108:B1108"/>
    <mergeCell ref="A1111:B1111"/>
    <mergeCell ref="A1115:B1115"/>
    <mergeCell ref="A1118:E1118"/>
    <mergeCell ref="A1076:B1076"/>
    <mergeCell ref="A1078:B1078"/>
    <mergeCell ref="A1084:B1084"/>
    <mergeCell ref="A1089:B1089"/>
    <mergeCell ref="A1097:B1097"/>
    <mergeCell ref="A1050:B1050"/>
    <mergeCell ref="A1055:B1055"/>
    <mergeCell ref="A1057:B1057"/>
    <mergeCell ref="A1060:B1060"/>
  </mergeCells>
  <pageMargins left="0.70866141732283472" right="0.70866141732283472" top="0.74803149606299213" bottom="0.74803149606299213" header="0.31496062992125984" footer="0.31496062992125984"/>
  <pageSetup paperSize="9" scale="1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2"/>
  <sheetViews>
    <sheetView topLeftCell="A606" zoomScaleNormal="100" workbookViewId="0">
      <selection sqref="A1:E1"/>
    </sheetView>
  </sheetViews>
  <sheetFormatPr defaultRowHeight="15" x14ac:dyDescent="0.25"/>
  <cols>
    <col min="2" max="2" width="35.28515625" customWidth="1"/>
    <col min="3" max="3" width="18.28515625" customWidth="1"/>
    <col min="4" max="4" width="22.42578125" customWidth="1"/>
    <col min="5" max="5" width="24.7109375" customWidth="1"/>
    <col min="6" max="6" width="9.140625" style="152"/>
    <col min="7" max="7" width="28.42578125" style="166" customWidth="1"/>
    <col min="8" max="8" width="24.28515625" customWidth="1"/>
  </cols>
  <sheetData>
    <row r="1" spans="1:9" ht="180.75" customHeight="1" thickBot="1" x14ac:dyDescent="0.3">
      <c r="A1" s="740" t="s">
        <v>1523</v>
      </c>
      <c r="B1" s="741"/>
      <c r="C1" s="741"/>
      <c r="D1" s="741"/>
      <c r="E1" s="742"/>
      <c r="F1" s="612"/>
      <c r="G1" s="115"/>
      <c r="H1" s="115"/>
      <c r="I1" s="115"/>
    </row>
    <row r="2" spans="1:9" ht="93.75" customHeight="1" thickBot="1" x14ac:dyDescent="0.3">
      <c r="A2" s="740" t="s">
        <v>1524</v>
      </c>
      <c r="B2" s="741"/>
      <c r="C2" s="741"/>
      <c r="D2" s="741"/>
      <c r="E2" s="742"/>
      <c r="F2" s="612"/>
      <c r="G2" s="115"/>
      <c r="H2" s="115"/>
      <c r="I2" s="115"/>
    </row>
    <row r="3" spans="1:9" ht="19.5" customHeight="1" thickBot="1" x14ac:dyDescent="0.3">
      <c r="A3" s="759" t="s">
        <v>1525</v>
      </c>
      <c r="B3" s="782"/>
      <c r="C3" s="351"/>
      <c r="D3" s="351"/>
      <c r="E3" s="159"/>
      <c r="F3" s="612"/>
      <c r="G3" s="115"/>
      <c r="H3" s="115"/>
      <c r="I3" s="115"/>
    </row>
    <row r="4" spans="1:9" ht="31.5" x14ac:dyDescent="0.25">
      <c r="A4" s="276">
        <v>1</v>
      </c>
      <c r="B4" s="197" t="s">
        <v>2397</v>
      </c>
      <c r="C4" s="197" t="s">
        <v>2398</v>
      </c>
      <c r="D4" s="197" t="s">
        <v>111</v>
      </c>
      <c r="E4" s="210">
        <v>9</v>
      </c>
      <c r="F4" s="612"/>
      <c r="G4" s="115"/>
      <c r="H4" s="115"/>
      <c r="I4" s="115"/>
    </row>
    <row r="5" spans="1:9" ht="47.25" x14ac:dyDescent="0.25">
      <c r="A5" s="270">
        <f>A4+1</f>
        <v>2</v>
      </c>
      <c r="B5" s="186" t="s">
        <v>1526</v>
      </c>
      <c r="C5" s="186" t="s">
        <v>281</v>
      </c>
      <c r="D5" s="186" t="s">
        <v>12</v>
      </c>
      <c r="E5" s="140">
        <v>10</v>
      </c>
      <c r="F5" s="612"/>
      <c r="G5" s="115"/>
      <c r="H5" s="115"/>
      <c r="I5" s="115"/>
    </row>
    <row r="6" spans="1:9" ht="47.25" x14ac:dyDescent="0.25">
      <c r="A6" s="270">
        <f t="shared" ref="A6:A7" si="0">A5+1</f>
        <v>3</v>
      </c>
      <c r="B6" s="197" t="s">
        <v>2399</v>
      </c>
      <c r="C6" s="197" t="s">
        <v>2400</v>
      </c>
      <c r="D6" s="197" t="s">
        <v>2401</v>
      </c>
      <c r="E6" s="210">
        <v>3</v>
      </c>
      <c r="F6" s="612"/>
      <c r="G6" s="115"/>
      <c r="H6" s="115"/>
      <c r="I6" s="115"/>
    </row>
    <row r="7" spans="1:9" ht="31.5" x14ac:dyDescent="0.25">
      <c r="A7" s="270">
        <f t="shared" si="0"/>
        <v>4</v>
      </c>
      <c r="B7" s="197" t="s">
        <v>2402</v>
      </c>
      <c r="C7" s="197" t="s">
        <v>3505</v>
      </c>
      <c r="D7" s="197" t="s">
        <v>2315</v>
      </c>
      <c r="E7" s="210">
        <v>5</v>
      </c>
      <c r="F7" s="612"/>
      <c r="G7" s="115"/>
      <c r="H7" s="115"/>
      <c r="I7" s="115"/>
    </row>
    <row r="8" spans="1:9" ht="45" customHeight="1" x14ac:dyDescent="0.25">
      <c r="A8" s="270">
        <v>5</v>
      </c>
      <c r="B8" s="247" t="s">
        <v>3345</v>
      </c>
      <c r="C8" s="247" t="s">
        <v>3346</v>
      </c>
      <c r="D8" s="247" t="s">
        <v>2403</v>
      </c>
      <c r="E8" s="555">
        <v>6</v>
      </c>
      <c r="F8" s="612"/>
      <c r="G8" s="115"/>
      <c r="H8" s="115"/>
      <c r="I8" s="115"/>
    </row>
    <row r="9" spans="1:9" ht="36.75" customHeight="1" x14ac:dyDescent="0.25">
      <c r="A9" s="309">
        <f t="shared" ref="A9" si="1">A8+1</f>
        <v>6</v>
      </c>
      <c r="B9" s="310" t="s">
        <v>2940</v>
      </c>
      <c r="C9" s="312" t="s">
        <v>3506</v>
      </c>
      <c r="D9" s="312" t="s">
        <v>1695</v>
      </c>
      <c r="E9" s="622">
        <v>8</v>
      </c>
      <c r="F9" s="612"/>
      <c r="G9" s="115"/>
      <c r="H9" s="115"/>
      <c r="I9" s="115"/>
    </row>
    <row r="10" spans="1:9" ht="47.25" x14ac:dyDescent="0.25">
      <c r="A10" s="117">
        <f>A9+1</f>
        <v>7</v>
      </c>
      <c r="B10" s="187" t="s">
        <v>1527</v>
      </c>
      <c r="C10" s="187" t="s">
        <v>90</v>
      </c>
      <c r="D10" s="187" t="s">
        <v>12</v>
      </c>
      <c r="E10" s="188">
        <v>22</v>
      </c>
      <c r="F10" s="612"/>
      <c r="G10" s="115"/>
      <c r="H10" s="115"/>
      <c r="I10" s="115"/>
    </row>
    <row r="11" spans="1:9" s="301" customFormat="1" ht="36.75" customHeight="1" x14ac:dyDescent="0.25">
      <c r="A11" s="312">
        <v>8</v>
      </c>
      <c r="B11" s="312" t="s">
        <v>3671</v>
      </c>
      <c r="C11" s="312" t="s">
        <v>3672</v>
      </c>
      <c r="D11" s="312" t="s">
        <v>3673</v>
      </c>
      <c r="E11" s="312">
        <v>8</v>
      </c>
      <c r="F11" s="623"/>
      <c r="G11" s="302"/>
      <c r="H11" s="302"/>
      <c r="I11" s="302"/>
    </row>
    <row r="12" spans="1:9" ht="31.5" x14ac:dyDescent="0.25">
      <c r="A12" s="270">
        <v>9</v>
      </c>
      <c r="B12" s="187" t="s">
        <v>2941</v>
      </c>
      <c r="C12" s="187" t="s">
        <v>1528</v>
      </c>
      <c r="D12" s="187" t="s">
        <v>12</v>
      </c>
      <c r="E12" s="188">
        <v>8</v>
      </c>
      <c r="F12" s="612"/>
      <c r="G12" s="115"/>
      <c r="H12" s="115"/>
      <c r="I12" s="115"/>
    </row>
    <row r="13" spans="1:9" ht="31.5" x14ac:dyDescent="0.25">
      <c r="A13" s="270">
        <v>10</v>
      </c>
      <c r="B13" s="187" t="s">
        <v>2941</v>
      </c>
      <c r="C13" s="186" t="s">
        <v>1529</v>
      </c>
      <c r="D13" s="186" t="s">
        <v>12</v>
      </c>
      <c r="E13" s="140">
        <v>8</v>
      </c>
      <c r="F13" s="612"/>
      <c r="G13" s="115"/>
      <c r="H13" s="115"/>
      <c r="I13" s="115"/>
    </row>
    <row r="14" spans="1:9" ht="19.5" customHeight="1" thickBot="1" x14ac:dyDescent="0.3">
      <c r="A14" s="783" t="s">
        <v>1530</v>
      </c>
      <c r="B14" s="784"/>
      <c r="C14" s="153"/>
      <c r="D14" s="153"/>
      <c r="E14" s="154"/>
      <c r="F14" s="612"/>
      <c r="G14" s="115"/>
      <c r="H14" s="115"/>
      <c r="I14" s="115"/>
    </row>
    <row r="15" spans="1:9" ht="31.5" x14ac:dyDescent="0.25">
      <c r="A15" s="276">
        <v>1</v>
      </c>
      <c r="B15" s="186" t="s">
        <v>1532</v>
      </c>
      <c r="C15" s="197" t="s">
        <v>2404</v>
      </c>
      <c r="D15" s="186" t="s">
        <v>1531</v>
      </c>
      <c r="E15" s="140">
        <v>3</v>
      </c>
      <c r="F15" s="612"/>
      <c r="G15" s="115"/>
      <c r="H15" s="115"/>
      <c r="I15" s="115"/>
    </row>
    <row r="16" spans="1:9" ht="47.25" x14ac:dyDescent="0.25">
      <c r="A16" s="270">
        <f t="shared" ref="A16" si="2">A15+1</f>
        <v>2</v>
      </c>
      <c r="B16" s="186" t="s">
        <v>3120</v>
      </c>
      <c r="C16" s="624" t="s">
        <v>3674</v>
      </c>
      <c r="D16" s="624" t="s">
        <v>1531</v>
      </c>
      <c r="E16" s="624">
        <v>5</v>
      </c>
      <c r="F16" s="612"/>
      <c r="G16" s="115"/>
      <c r="H16" s="115"/>
      <c r="I16" s="115"/>
    </row>
    <row r="17" spans="1:9" ht="31.5" x14ac:dyDescent="0.25">
      <c r="A17" s="270">
        <v>3</v>
      </c>
      <c r="B17" s="186" t="s">
        <v>1532</v>
      </c>
      <c r="C17" s="186" t="s">
        <v>8</v>
      </c>
      <c r="D17" s="186" t="s">
        <v>1531</v>
      </c>
      <c r="E17" s="140">
        <v>3</v>
      </c>
      <c r="F17" s="612"/>
      <c r="G17" s="115"/>
      <c r="H17" s="115"/>
      <c r="I17" s="115"/>
    </row>
    <row r="18" spans="1:9" ht="48" thickBot="1" x14ac:dyDescent="0.3">
      <c r="A18" s="118">
        <v>4</v>
      </c>
      <c r="B18" s="119" t="s">
        <v>1533</v>
      </c>
      <c r="C18" s="120" t="s">
        <v>257</v>
      </c>
      <c r="D18" s="120" t="s">
        <v>1534</v>
      </c>
      <c r="E18" s="141" t="s">
        <v>1535</v>
      </c>
      <c r="F18" s="612"/>
      <c r="G18" s="115"/>
      <c r="H18" s="115"/>
      <c r="I18" s="115"/>
    </row>
    <row r="19" spans="1:9" ht="18.75" x14ac:dyDescent="0.25">
      <c r="A19" s="811" t="s">
        <v>1536</v>
      </c>
      <c r="B19" s="812"/>
      <c r="C19" s="155"/>
      <c r="D19" s="155"/>
      <c r="E19" s="156"/>
      <c r="F19" s="612"/>
      <c r="G19" s="115"/>
      <c r="H19" s="115"/>
      <c r="I19" s="115"/>
    </row>
    <row r="20" spans="1:9" ht="62.25" customHeight="1" x14ac:dyDescent="0.25">
      <c r="A20" s="189">
        <v>1</v>
      </c>
      <c r="B20" s="186" t="s">
        <v>1537</v>
      </c>
      <c r="C20" s="186" t="s">
        <v>1538</v>
      </c>
      <c r="D20" s="189" t="s">
        <v>1539</v>
      </c>
      <c r="E20" s="142">
        <v>8</v>
      </c>
      <c r="F20" s="612"/>
      <c r="G20" s="115"/>
      <c r="H20" s="115"/>
      <c r="I20" s="115"/>
    </row>
    <row r="21" spans="1:9" ht="56.25" x14ac:dyDescent="0.25">
      <c r="A21" s="189">
        <f>A20+1</f>
        <v>2</v>
      </c>
      <c r="B21" s="186" t="s">
        <v>1540</v>
      </c>
      <c r="C21" s="186" t="s">
        <v>1541</v>
      </c>
      <c r="D21" s="189" t="s">
        <v>1542</v>
      </c>
      <c r="E21" s="142">
        <v>7</v>
      </c>
      <c r="F21" s="612"/>
      <c r="G21" s="115"/>
      <c r="H21" s="115"/>
      <c r="I21" s="115"/>
    </row>
    <row r="22" spans="1:9" ht="37.5" x14ac:dyDescent="0.25">
      <c r="A22" s="189">
        <f t="shared" ref="A22:A43" si="3">A21+1</f>
        <v>3</v>
      </c>
      <c r="B22" s="186" t="s">
        <v>1543</v>
      </c>
      <c r="C22" s="186" t="s">
        <v>15</v>
      </c>
      <c r="D22" s="189" t="s">
        <v>154</v>
      </c>
      <c r="E22" s="142">
        <v>3</v>
      </c>
      <c r="F22" s="612"/>
      <c r="G22" s="115"/>
      <c r="H22" s="115"/>
      <c r="I22" s="115"/>
    </row>
    <row r="23" spans="1:9" ht="63" x14ac:dyDescent="0.25">
      <c r="A23" s="189">
        <f t="shared" si="3"/>
        <v>4</v>
      </c>
      <c r="B23" s="186" t="s">
        <v>1544</v>
      </c>
      <c r="C23" s="186" t="s">
        <v>1545</v>
      </c>
      <c r="D23" s="189" t="s">
        <v>1546</v>
      </c>
      <c r="E23" s="142">
        <v>11</v>
      </c>
      <c r="F23" s="612"/>
      <c r="G23" s="115"/>
      <c r="H23" s="115"/>
      <c r="I23" s="115"/>
    </row>
    <row r="24" spans="1:9" ht="47.25" x14ac:dyDescent="0.25">
      <c r="A24" s="189">
        <f t="shared" si="3"/>
        <v>5</v>
      </c>
      <c r="B24" s="186" t="s">
        <v>1547</v>
      </c>
      <c r="C24" s="186" t="s">
        <v>16</v>
      </c>
      <c r="D24" s="189" t="s">
        <v>154</v>
      </c>
      <c r="E24" s="142">
        <v>3</v>
      </c>
      <c r="F24" s="612"/>
      <c r="G24" s="115"/>
      <c r="H24" s="115"/>
      <c r="I24" s="115"/>
    </row>
    <row r="25" spans="1:9" ht="47.25" x14ac:dyDescent="0.25">
      <c r="A25" s="189">
        <f t="shared" si="3"/>
        <v>6</v>
      </c>
      <c r="B25" s="186" t="s">
        <v>1547</v>
      </c>
      <c r="C25" s="186" t="s">
        <v>16</v>
      </c>
      <c r="D25" s="189" t="s">
        <v>154</v>
      </c>
      <c r="E25" s="142">
        <v>3</v>
      </c>
      <c r="F25" s="612"/>
      <c r="G25" s="115"/>
      <c r="H25" s="115"/>
      <c r="I25" s="115"/>
    </row>
    <row r="26" spans="1:9" ht="63" x14ac:dyDescent="0.25">
      <c r="A26" s="189">
        <f t="shared" si="3"/>
        <v>7</v>
      </c>
      <c r="B26" s="186" t="s">
        <v>1548</v>
      </c>
      <c r="C26" s="189" t="s">
        <v>17</v>
      </c>
      <c r="D26" s="189" t="s">
        <v>1549</v>
      </c>
      <c r="E26" s="142">
        <v>12</v>
      </c>
      <c r="F26" s="612"/>
      <c r="G26" s="115"/>
      <c r="H26" s="115"/>
      <c r="I26" s="115"/>
    </row>
    <row r="27" spans="1:9" ht="47.25" x14ac:dyDescent="0.25">
      <c r="A27" s="189">
        <f t="shared" si="3"/>
        <v>8</v>
      </c>
      <c r="B27" s="186" t="s">
        <v>1547</v>
      </c>
      <c r="C27" s="189" t="s">
        <v>314</v>
      </c>
      <c r="D27" s="189" t="s">
        <v>154</v>
      </c>
      <c r="E27" s="142">
        <v>3</v>
      </c>
      <c r="F27" s="612"/>
      <c r="G27" s="115"/>
      <c r="H27" s="115"/>
      <c r="I27" s="115"/>
    </row>
    <row r="28" spans="1:9" ht="47.25" x14ac:dyDescent="0.25">
      <c r="A28" s="189">
        <f t="shared" si="3"/>
        <v>9</v>
      </c>
      <c r="B28" s="186" t="s">
        <v>1547</v>
      </c>
      <c r="C28" s="189" t="s">
        <v>314</v>
      </c>
      <c r="D28" s="189" t="s">
        <v>154</v>
      </c>
      <c r="E28" s="142">
        <v>3</v>
      </c>
      <c r="F28" s="612"/>
      <c r="G28" s="115"/>
      <c r="H28" s="115"/>
      <c r="I28" s="115"/>
    </row>
    <row r="29" spans="1:9" ht="47.25" x14ac:dyDescent="0.25">
      <c r="A29" s="189">
        <f t="shared" si="3"/>
        <v>10</v>
      </c>
      <c r="B29" s="186" t="s">
        <v>1547</v>
      </c>
      <c r="C29" s="189" t="s">
        <v>88</v>
      </c>
      <c r="D29" s="189" t="s">
        <v>1550</v>
      </c>
      <c r="E29" s="142">
        <v>3</v>
      </c>
      <c r="F29" s="612"/>
      <c r="G29" s="115"/>
      <c r="H29" s="115"/>
      <c r="I29" s="115"/>
    </row>
    <row r="30" spans="1:9" ht="47.25" x14ac:dyDescent="0.25">
      <c r="A30" s="189">
        <f t="shared" si="3"/>
        <v>11</v>
      </c>
      <c r="B30" s="186" t="s">
        <v>1547</v>
      </c>
      <c r="C30" s="189" t="s">
        <v>88</v>
      </c>
      <c r="D30" s="189" t="s">
        <v>154</v>
      </c>
      <c r="E30" s="142">
        <v>3</v>
      </c>
      <c r="F30" s="612"/>
      <c r="G30" s="115"/>
      <c r="H30" s="115"/>
      <c r="I30" s="115"/>
    </row>
    <row r="31" spans="1:9" ht="37.5" x14ac:dyDescent="0.25">
      <c r="A31" s="189">
        <f t="shared" si="3"/>
        <v>12</v>
      </c>
      <c r="B31" s="186" t="s">
        <v>1551</v>
      </c>
      <c r="C31" s="189" t="s">
        <v>1552</v>
      </c>
      <c r="D31" s="189" t="s">
        <v>154</v>
      </c>
      <c r="E31" s="142">
        <v>3</v>
      </c>
      <c r="F31" s="612"/>
      <c r="G31" s="115"/>
      <c r="H31" s="115"/>
      <c r="I31" s="115"/>
    </row>
    <row r="32" spans="1:9" ht="37.5" x14ac:dyDescent="0.25">
      <c r="A32" s="189">
        <f t="shared" si="3"/>
        <v>13</v>
      </c>
      <c r="B32" s="186" t="s">
        <v>1553</v>
      </c>
      <c r="C32" s="189" t="s">
        <v>88</v>
      </c>
      <c r="D32" s="189" t="s">
        <v>154</v>
      </c>
      <c r="E32" s="142">
        <v>3</v>
      </c>
      <c r="F32" s="612"/>
      <c r="G32" s="115"/>
      <c r="H32" s="115"/>
      <c r="I32" s="115"/>
    </row>
    <row r="33" spans="1:9" ht="37.5" x14ac:dyDescent="0.25">
      <c r="A33" s="189">
        <f t="shared" si="3"/>
        <v>14</v>
      </c>
      <c r="B33" s="186" t="s">
        <v>1553</v>
      </c>
      <c r="C33" s="189" t="s">
        <v>18</v>
      </c>
      <c r="D33" s="189" t="s">
        <v>154</v>
      </c>
      <c r="E33" s="142">
        <v>3</v>
      </c>
      <c r="F33" s="612"/>
      <c r="G33" s="115"/>
      <c r="H33" s="115"/>
      <c r="I33" s="115"/>
    </row>
    <row r="34" spans="1:9" ht="37.5" x14ac:dyDescent="0.25">
      <c r="A34" s="189">
        <f t="shared" si="3"/>
        <v>15</v>
      </c>
      <c r="B34" s="186" t="s">
        <v>1553</v>
      </c>
      <c r="C34" s="189" t="s">
        <v>18</v>
      </c>
      <c r="D34" s="189" t="s">
        <v>154</v>
      </c>
      <c r="E34" s="142">
        <v>3</v>
      </c>
      <c r="F34" s="612"/>
      <c r="G34" s="115"/>
      <c r="H34" s="115"/>
      <c r="I34" s="115"/>
    </row>
    <row r="35" spans="1:9" ht="37.5" x14ac:dyDescent="0.25">
      <c r="A35" s="189">
        <f t="shared" si="3"/>
        <v>16</v>
      </c>
      <c r="B35" s="186" t="s">
        <v>1553</v>
      </c>
      <c r="C35" s="189" t="s">
        <v>1089</v>
      </c>
      <c r="D35" s="189" t="s">
        <v>154</v>
      </c>
      <c r="E35" s="142">
        <v>3</v>
      </c>
      <c r="F35" s="612"/>
      <c r="G35" s="115"/>
      <c r="H35" s="115"/>
      <c r="I35" s="115"/>
    </row>
    <row r="36" spans="1:9" ht="37.5" x14ac:dyDescent="0.25">
      <c r="A36" s="189">
        <f t="shared" si="3"/>
        <v>17</v>
      </c>
      <c r="B36" s="186" t="s">
        <v>1553</v>
      </c>
      <c r="C36" s="189" t="s">
        <v>1089</v>
      </c>
      <c r="D36" s="189" t="s">
        <v>154</v>
      </c>
      <c r="E36" s="142">
        <v>3</v>
      </c>
      <c r="F36" s="612"/>
      <c r="G36" s="115"/>
      <c r="H36" s="115"/>
      <c r="I36" s="115"/>
    </row>
    <row r="37" spans="1:9" ht="37.5" x14ac:dyDescent="0.25">
      <c r="A37" s="189">
        <f t="shared" si="3"/>
        <v>18</v>
      </c>
      <c r="B37" s="186" t="s">
        <v>1553</v>
      </c>
      <c r="C37" s="189" t="s">
        <v>1089</v>
      </c>
      <c r="D37" s="189" t="s">
        <v>154</v>
      </c>
      <c r="E37" s="142">
        <v>12</v>
      </c>
      <c r="F37" s="612"/>
      <c r="G37" s="115"/>
      <c r="H37" s="115"/>
      <c r="I37" s="115"/>
    </row>
    <row r="38" spans="1:9" ht="63" x14ac:dyDescent="0.25">
      <c r="A38" s="189">
        <f t="shared" si="3"/>
        <v>19</v>
      </c>
      <c r="B38" s="186" t="s">
        <v>1548</v>
      </c>
      <c r="C38" s="189" t="s">
        <v>1089</v>
      </c>
      <c r="D38" s="189" t="s">
        <v>1550</v>
      </c>
      <c r="E38" s="142">
        <v>10</v>
      </c>
      <c r="F38" s="612"/>
      <c r="G38" s="115"/>
      <c r="H38" s="115"/>
      <c r="I38" s="115"/>
    </row>
    <row r="39" spans="1:9" ht="47.25" x14ac:dyDescent="0.25">
      <c r="A39" s="189">
        <f t="shared" si="3"/>
        <v>20</v>
      </c>
      <c r="B39" s="186" t="s">
        <v>1547</v>
      </c>
      <c r="C39" s="189" t="s">
        <v>19</v>
      </c>
      <c r="D39" s="189" t="s">
        <v>154</v>
      </c>
      <c r="E39" s="142">
        <v>3</v>
      </c>
      <c r="F39" s="612"/>
      <c r="G39" s="115"/>
      <c r="H39" s="115"/>
      <c r="I39" s="115"/>
    </row>
    <row r="40" spans="1:9" ht="31.5" x14ac:dyDescent="0.25">
      <c r="A40" s="189">
        <f t="shared" si="3"/>
        <v>21</v>
      </c>
      <c r="B40" s="186" t="s">
        <v>1554</v>
      </c>
      <c r="C40" s="189" t="s">
        <v>19</v>
      </c>
      <c r="D40" s="189" t="s">
        <v>1555</v>
      </c>
      <c r="E40" s="142">
        <v>6</v>
      </c>
      <c r="F40" s="612"/>
      <c r="G40" s="115"/>
      <c r="H40" s="115"/>
      <c r="I40" s="115"/>
    </row>
    <row r="41" spans="1:9" ht="56.25" x14ac:dyDescent="0.25">
      <c r="A41" s="189">
        <f t="shared" si="3"/>
        <v>22</v>
      </c>
      <c r="B41" s="186" t="s">
        <v>1556</v>
      </c>
      <c r="C41" s="189" t="s">
        <v>43</v>
      </c>
      <c r="D41" s="189" t="s">
        <v>1557</v>
      </c>
      <c r="E41" s="142">
        <v>12</v>
      </c>
      <c r="F41" s="612"/>
      <c r="G41" s="115"/>
      <c r="H41" s="115"/>
      <c r="I41" s="115"/>
    </row>
    <row r="42" spans="1:9" ht="47.25" x14ac:dyDescent="0.25">
      <c r="A42" s="189">
        <f t="shared" si="3"/>
        <v>23</v>
      </c>
      <c r="B42" s="186" t="s">
        <v>1558</v>
      </c>
      <c r="C42" s="189" t="s">
        <v>43</v>
      </c>
      <c r="D42" s="189" t="s">
        <v>1559</v>
      </c>
      <c r="E42" s="142">
        <v>12</v>
      </c>
      <c r="F42" s="612"/>
      <c r="G42" s="115"/>
      <c r="H42" s="115"/>
      <c r="I42" s="115"/>
    </row>
    <row r="43" spans="1:9" ht="75" x14ac:dyDescent="0.25">
      <c r="A43" s="189">
        <f t="shared" si="3"/>
        <v>24</v>
      </c>
      <c r="B43" s="186" t="s">
        <v>1554</v>
      </c>
      <c r="C43" s="189" t="s">
        <v>43</v>
      </c>
      <c r="D43" s="189" t="s">
        <v>1560</v>
      </c>
      <c r="E43" s="142">
        <v>6</v>
      </c>
      <c r="F43" s="612"/>
      <c r="G43" s="115"/>
      <c r="H43" s="115"/>
      <c r="I43" s="115"/>
    </row>
    <row r="44" spans="1:9" ht="19.5" thickBot="1" x14ac:dyDescent="0.3">
      <c r="A44" s="783" t="s">
        <v>1561</v>
      </c>
      <c r="B44" s="784"/>
      <c r="C44" s="153"/>
      <c r="D44" s="153"/>
      <c r="E44" s="154"/>
      <c r="F44" s="612"/>
      <c r="G44" s="115"/>
      <c r="H44" s="115"/>
      <c r="I44" s="115"/>
    </row>
    <row r="45" spans="1:9" ht="47.25" customHeight="1" x14ac:dyDescent="0.25">
      <c r="A45" s="186">
        <v>1</v>
      </c>
      <c r="B45" s="116" t="s">
        <v>1562</v>
      </c>
      <c r="C45" s="116" t="s">
        <v>3249</v>
      </c>
      <c r="D45" s="116" t="s">
        <v>2864</v>
      </c>
      <c r="E45" s="139">
        <v>4</v>
      </c>
      <c r="F45" s="612"/>
      <c r="G45" s="115"/>
      <c r="H45" s="115"/>
      <c r="I45" s="115"/>
    </row>
    <row r="46" spans="1:9" ht="47.25" x14ac:dyDescent="0.25">
      <c r="A46" s="186">
        <f>A45+1</f>
        <v>2</v>
      </c>
      <c r="B46" s="186" t="s">
        <v>2405</v>
      </c>
      <c r="C46" s="186" t="s">
        <v>3250</v>
      </c>
      <c r="D46" s="186" t="s">
        <v>1564</v>
      </c>
      <c r="E46" s="258">
        <v>2</v>
      </c>
      <c r="F46" s="612"/>
      <c r="G46" s="115"/>
      <c r="H46" s="115"/>
      <c r="I46" s="115"/>
    </row>
    <row r="47" spans="1:9" ht="47.25" x14ac:dyDescent="0.25">
      <c r="A47" s="186">
        <f t="shared" ref="A47:A67" si="4">A46+1</f>
        <v>3</v>
      </c>
      <c r="B47" s="186" t="s">
        <v>2406</v>
      </c>
      <c r="C47" s="186" t="s">
        <v>15</v>
      </c>
      <c r="D47" s="186" t="s">
        <v>3060</v>
      </c>
      <c r="E47" s="258">
        <v>2</v>
      </c>
      <c r="F47" s="612"/>
      <c r="G47" s="115"/>
      <c r="H47" s="115"/>
      <c r="I47" s="115"/>
    </row>
    <row r="48" spans="1:9" ht="63" x14ac:dyDescent="0.25">
      <c r="A48" s="186">
        <f t="shared" si="4"/>
        <v>4</v>
      </c>
      <c r="B48" s="186" t="s">
        <v>1563</v>
      </c>
      <c r="C48" s="186" t="s">
        <v>8</v>
      </c>
      <c r="D48" s="186" t="s">
        <v>1564</v>
      </c>
      <c r="E48" s="258">
        <v>6</v>
      </c>
      <c r="F48" s="612"/>
      <c r="G48" s="115"/>
      <c r="H48" s="115"/>
      <c r="I48" s="115"/>
    </row>
    <row r="49" spans="1:9" ht="47.25" x14ac:dyDescent="0.25">
      <c r="A49" s="186">
        <f t="shared" si="4"/>
        <v>5</v>
      </c>
      <c r="B49" s="186" t="s">
        <v>1565</v>
      </c>
      <c r="C49" s="186" t="s">
        <v>3252</v>
      </c>
      <c r="D49" s="186" t="s">
        <v>1564</v>
      </c>
      <c r="E49" s="258">
        <v>2</v>
      </c>
      <c r="F49" s="612"/>
      <c r="G49" s="115"/>
      <c r="H49" s="115"/>
      <c r="I49" s="115"/>
    </row>
    <row r="50" spans="1:9" ht="60.75" customHeight="1" x14ac:dyDescent="0.25">
      <c r="A50" s="186">
        <v>6</v>
      </c>
      <c r="B50" s="186" t="s">
        <v>2407</v>
      </c>
      <c r="C50" s="186" t="s">
        <v>3251</v>
      </c>
      <c r="D50" s="186" t="s">
        <v>2485</v>
      </c>
      <c r="E50" s="258">
        <v>2</v>
      </c>
      <c r="F50" s="612"/>
      <c r="G50" s="115"/>
      <c r="H50" s="115"/>
      <c r="I50" s="115"/>
    </row>
    <row r="51" spans="1:9" ht="63" x14ac:dyDescent="0.25">
      <c r="A51" s="186">
        <f t="shared" si="4"/>
        <v>7</v>
      </c>
      <c r="B51" s="186" t="s">
        <v>2408</v>
      </c>
      <c r="C51" s="186" t="s">
        <v>3253</v>
      </c>
      <c r="D51" s="186" t="s">
        <v>1568</v>
      </c>
      <c r="E51" s="258">
        <v>2</v>
      </c>
      <c r="F51" s="612"/>
      <c r="G51" s="115"/>
      <c r="H51" s="115"/>
      <c r="I51" s="115"/>
    </row>
    <row r="52" spans="1:9" ht="63" x14ac:dyDescent="0.25">
      <c r="A52" s="186">
        <f t="shared" si="4"/>
        <v>8</v>
      </c>
      <c r="B52" s="186" t="s">
        <v>1567</v>
      </c>
      <c r="C52" s="186" t="s">
        <v>163</v>
      </c>
      <c r="D52" s="186" t="s">
        <v>1568</v>
      </c>
      <c r="E52" s="258">
        <v>6</v>
      </c>
      <c r="F52" s="612"/>
      <c r="G52" s="115"/>
      <c r="H52" s="115"/>
      <c r="I52" s="115"/>
    </row>
    <row r="53" spans="1:9" ht="31.5" x14ac:dyDescent="0.25">
      <c r="A53" s="186">
        <f t="shared" si="4"/>
        <v>9</v>
      </c>
      <c r="B53" s="186" t="s">
        <v>1569</v>
      </c>
      <c r="C53" s="186" t="s">
        <v>86</v>
      </c>
      <c r="D53" s="186" t="s">
        <v>1570</v>
      </c>
      <c r="E53" s="258">
        <v>3</v>
      </c>
      <c r="F53" s="612"/>
      <c r="G53" s="115"/>
      <c r="H53" s="115"/>
      <c r="I53" s="115"/>
    </row>
    <row r="54" spans="1:9" ht="58.5" customHeight="1" x14ac:dyDescent="0.25">
      <c r="A54" s="310">
        <f t="shared" si="4"/>
        <v>10</v>
      </c>
      <c r="B54" s="310" t="s">
        <v>3507</v>
      </c>
      <c r="C54" s="310" t="s">
        <v>3508</v>
      </c>
      <c r="D54" s="310" t="s">
        <v>1695</v>
      </c>
      <c r="E54" s="311">
        <v>4</v>
      </c>
      <c r="F54" s="612"/>
      <c r="G54" s="115"/>
      <c r="H54" s="115"/>
      <c r="I54" s="115"/>
    </row>
    <row r="55" spans="1:9" ht="63" x14ac:dyDescent="0.25">
      <c r="A55" s="186">
        <f t="shared" si="4"/>
        <v>11</v>
      </c>
      <c r="B55" s="186" t="s">
        <v>1571</v>
      </c>
      <c r="C55" s="186" t="s">
        <v>926</v>
      </c>
      <c r="D55" s="186" t="s">
        <v>3126</v>
      </c>
      <c r="E55" s="258">
        <v>6</v>
      </c>
      <c r="F55" s="612"/>
      <c r="G55" s="115"/>
      <c r="H55" s="115"/>
      <c r="I55" s="115"/>
    </row>
    <row r="56" spans="1:9" ht="63" x14ac:dyDescent="0.25">
      <c r="A56" s="186">
        <f t="shared" si="4"/>
        <v>12</v>
      </c>
      <c r="B56" s="186" t="s">
        <v>1572</v>
      </c>
      <c r="C56" s="186" t="s">
        <v>3254</v>
      </c>
      <c r="D56" s="186" t="s">
        <v>3255</v>
      </c>
      <c r="E56" s="258">
        <v>3</v>
      </c>
      <c r="F56" s="612"/>
      <c r="G56" s="115"/>
      <c r="H56" s="115"/>
      <c r="I56" s="115"/>
    </row>
    <row r="57" spans="1:9" ht="47.25" x14ac:dyDescent="0.25">
      <c r="A57" s="310">
        <f t="shared" si="4"/>
        <v>13</v>
      </c>
      <c r="B57" s="310" t="s">
        <v>2409</v>
      </c>
      <c r="C57" s="310" t="s">
        <v>88</v>
      </c>
      <c r="D57" s="310" t="s">
        <v>3509</v>
      </c>
      <c r="E57" s="311">
        <v>4</v>
      </c>
      <c r="F57" s="612"/>
      <c r="G57" s="115"/>
      <c r="H57" s="115"/>
      <c r="I57" s="115"/>
    </row>
    <row r="58" spans="1:9" ht="63" x14ac:dyDescent="0.25">
      <c r="A58" s="310">
        <f t="shared" si="4"/>
        <v>14</v>
      </c>
      <c r="B58" s="310" t="s">
        <v>3510</v>
      </c>
      <c r="C58" s="310" t="s">
        <v>3511</v>
      </c>
      <c r="D58" s="330" t="s">
        <v>3512</v>
      </c>
      <c r="E58" s="311">
        <v>3</v>
      </c>
      <c r="F58" s="612"/>
      <c r="G58" s="115"/>
      <c r="H58" s="115"/>
      <c r="I58" s="115"/>
    </row>
    <row r="59" spans="1:9" ht="63" x14ac:dyDescent="0.25">
      <c r="A59" s="310">
        <f t="shared" si="4"/>
        <v>15</v>
      </c>
      <c r="B59" s="310" t="s">
        <v>3895</v>
      </c>
      <c r="C59" s="310" t="s">
        <v>3513</v>
      </c>
      <c r="D59" s="310" t="s">
        <v>3514</v>
      </c>
      <c r="E59" s="311">
        <v>3</v>
      </c>
      <c r="F59" s="612"/>
      <c r="G59" s="115"/>
      <c r="H59" s="115"/>
      <c r="I59" s="115"/>
    </row>
    <row r="60" spans="1:9" ht="31.5" x14ac:dyDescent="0.25">
      <c r="A60" s="186">
        <f t="shared" si="4"/>
        <v>16</v>
      </c>
      <c r="B60" s="186" t="s">
        <v>1573</v>
      </c>
      <c r="C60" s="186" t="s">
        <v>13</v>
      </c>
      <c r="D60" s="186" t="s">
        <v>12</v>
      </c>
      <c r="E60" s="258">
        <v>8</v>
      </c>
      <c r="F60" s="612"/>
      <c r="G60" s="115"/>
      <c r="H60" s="115"/>
      <c r="I60" s="115"/>
    </row>
    <row r="61" spans="1:9" ht="47.25" x14ac:dyDescent="0.25">
      <c r="A61" s="186">
        <f t="shared" si="4"/>
        <v>17</v>
      </c>
      <c r="B61" s="186" t="s">
        <v>1574</v>
      </c>
      <c r="C61" s="304" t="s">
        <v>3675</v>
      </c>
      <c r="D61" s="304" t="s">
        <v>1564</v>
      </c>
      <c r="E61" s="304">
        <v>5</v>
      </c>
      <c r="F61" s="612"/>
      <c r="G61" s="115"/>
      <c r="H61" s="115"/>
      <c r="I61" s="115"/>
    </row>
    <row r="62" spans="1:9" ht="47.25" x14ac:dyDescent="0.25">
      <c r="A62" s="186">
        <f t="shared" si="4"/>
        <v>18</v>
      </c>
      <c r="B62" s="186" t="s">
        <v>1575</v>
      </c>
      <c r="C62" s="304" t="s">
        <v>159</v>
      </c>
      <c r="D62" s="304" t="s">
        <v>1564</v>
      </c>
      <c r="E62" s="304">
        <v>6</v>
      </c>
      <c r="F62" s="612"/>
      <c r="G62" s="115"/>
      <c r="H62" s="115"/>
      <c r="I62" s="115"/>
    </row>
    <row r="63" spans="1:9" ht="47.25" x14ac:dyDescent="0.25">
      <c r="A63" s="186">
        <f t="shared" si="4"/>
        <v>19</v>
      </c>
      <c r="B63" s="186" t="s">
        <v>1576</v>
      </c>
      <c r="C63" s="304" t="s">
        <v>3676</v>
      </c>
      <c r="D63" s="304" t="s">
        <v>1564</v>
      </c>
      <c r="E63" s="304">
        <v>5</v>
      </c>
      <c r="F63" s="612"/>
      <c r="G63" s="115"/>
      <c r="H63" s="115"/>
      <c r="I63" s="115"/>
    </row>
    <row r="64" spans="1:9" ht="42.75" customHeight="1" x14ac:dyDescent="0.25">
      <c r="A64" s="186">
        <f t="shared" si="4"/>
        <v>20</v>
      </c>
      <c r="B64" s="186" t="s">
        <v>2942</v>
      </c>
      <c r="C64" s="304" t="s">
        <v>159</v>
      </c>
      <c r="D64" s="304" t="s">
        <v>12</v>
      </c>
      <c r="E64" s="304">
        <v>3</v>
      </c>
      <c r="F64" s="612"/>
      <c r="G64" s="115"/>
      <c r="H64" s="115"/>
      <c r="I64" s="115"/>
    </row>
    <row r="65" spans="1:9" ht="47.25" x14ac:dyDescent="0.25">
      <c r="A65" s="186">
        <f t="shared" si="4"/>
        <v>21</v>
      </c>
      <c r="B65" s="186" t="s">
        <v>1577</v>
      </c>
      <c r="C65" s="304" t="s">
        <v>3677</v>
      </c>
      <c r="D65" s="304" t="s">
        <v>1564</v>
      </c>
      <c r="E65" s="304">
        <v>5</v>
      </c>
      <c r="F65" s="612"/>
      <c r="G65" s="115"/>
      <c r="H65" s="115"/>
      <c r="I65" s="115"/>
    </row>
    <row r="66" spans="1:9" ht="42" customHeight="1" x14ac:dyDescent="0.25">
      <c r="A66" s="186">
        <f t="shared" si="4"/>
        <v>22</v>
      </c>
      <c r="B66" s="186" t="s">
        <v>1578</v>
      </c>
      <c r="C66" s="186" t="s">
        <v>90</v>
      </c>
      <c r="D66" s="186" t="s">
        <v>1564</v>
      </c>
      <c r="E66" s="258">
        <v>4</v>
      </c>
      <c r="F66" s="612"/>
      <c r="G66" s="115"/>
      <c r="H66" s="115"/>
      <c r="I66" s="115"/>
    </row>
    <row r="67" spans="1:9" ht="47.25" customHeight="1" thickBot="1" x14ac:dyDescent="0.3">
      <c r="A67" s="186">
        <f t="shared" si="4"/>
        <v>23</v>
      </c>
      <c r="B67" s="187" t="s">
        <v>2411</v>
      </c>
      <c r="C67" s="187" t="s">
        <v>1858</v>
      </c>
      <c r="D67" s="187" t="s">
        <v>2494</v>
      </c>
      <c r="E67" s="190">
        <v>5</v>
      </c>
      <c r="F67" s="612"/>
      <c r="G67" s="115"/>
      <c r="H67" s="115"/>
      <c r="I67" s="115"/>
    </row>
    <row r="68" spans="1:9" ht="21.75" customHeight="1" thickBot="1" x14ac:dyDescent="0.3">
      <c r="A68" s="778" t="s">
        <v>1579</v>
      </c>
      <c r="B68" s="779"/>
      <c r="C68" s="779"/>
      <c r="D68" s="779"/>
      <c r="E68" s="806"/>
      <c r="F68" s="612"/>
      <c r="G68" s="115"/>
      <c r="H68" s="115"/>
      <c r="I68" s="115"/>
    </row>
    <row r="69" spans="1:9" ht="110.25" x14ac:dyDescent="0.25">
      <c r="A69" s="310">
        <v>1</v>
      </c>
      <c r="B69" s="296" t="s">
        <v>1580</v>
      </c>
      <c r="C69" s="296" t="s">
        <v>3515</v>
      </c>
      <c r="D69" s="296" t="s">
        <v>2488</v>
      </c>
      <c r="E69" s="556">
        <v>4</v>
      </c>
      <c r="F69" s="612"/>
      <c r="G69" s="115"/>
      <c r="H69" s="115"/>
      <c r="I69" s="115"/>
    </row>
    <row r="70" spans="1:9" ht="78.75" x14ac:dyDescent="0.25">
      <c r="A70" s="186">
        <f>A69+1</f>
        <v>2</v>
      </c>
      <c r="B70" s="186" t="s">
        <v>2412</v>
      </c>
      <c r="C70" s="186" t="s">
        <v>1138</v>
      </c>
      <c r="D70" s="186" t="s">
        <v>12</v>
      </c>
      <c r="E70" s="140">
        <v>2</v>
      </c>
      <c r="F70" s="612"/>
      <c r="G70" s="115"/>
      <c r="H70" s="115"/>
      <c r="I70" s="115"/>
    </row>
    <row r="71" spans="1:9" ht="47.25" x14ac:dyDescent="0.25">
      <c r="A71" s="186">
        <f t="shared" ref="A71:A72" si="5">A70+1</f>
        <v>3</v>
      </c>
      <c r="B71" s="186" t="s">
        <v>1581</v>
      </c>
      <c r="C71" s="186" t="s">
        <v>3256</v>
      </c>
      <c r="D71" s="186" t="s">
        <v>111</v>
      </c>
      <c r="E71" s="258">
        <v>2</v>
      </c>
      <c r="F71" s="612"/>
      <c r="G71" s="115"/>
      <c r="H71" s="115"/>
      <c r="I71" s="115"/>
    </row>
    <row r="72" spans="1:9" ht="63" x14ac:dyDescent="0.25">
      <c r="A72" s="186">
        <f t="shared" si="5"/>
        <v>4</v>
      </c>
      <c r="B72" s="186" t="s">
        <v>2943</v>
      </c>
      <c r="C72" s="186" t="s">
        <v>1552</v>
      </c>
      <c r="D72" s="186" t="s">
        <v>154</v>
      </c>
      <c r="E72" s="140">
        <v>14</v>
      </c>
      <c r="F72" s="612"/>
      <c r="G72" s="115"/>
      <c r="H72" s="115"/>
      <c r="I72" s="115"/>
    </row>
    <row r="73" spans="1:9" ht="58.5" customHeight="1" x14ac:dyDescent="0.25">
      <c r="A73" s="270">
        <v>5</v>
      </c>
      <c r="B73" s="186" t="s">
        <v>2944</v>
      </c>
      <c r="C73" s="186" t="s">
        <v>314</v>
      </c>
      <c r="D73" s="186" t="s">
        <v>2488</v>
      </c>
      <c r="E73" s="140">
        <v>2</v>
      </c>
      <c r="F73" s="612"/>
      <c r="G73" s="115"/>
      <c r="H73" s="115"/>
      <c r="I73" s="115"/>
    </row>
    <row r="74" spans="1:9" ht="47.25" x14ac:dyDescent="0.25">
      <c r="A74" s="270">
        <v>6</v>
      </c>
      <c r="B74" s="186" t="s">
        <v>1581</v>
      </c>
      <c r="C74" s="186" t="s">
        <v>3257</v>
      </c>
      <c r="D74" s="186" t="s">
        <v>154</v>
      </c>
      <c r="E74" s="140">
        <v>2</v>
      </c>
      <c r="F74" s="612"/>
      <c r="G74" s="115"/>
      <c r="H74" s="115"/>
      <c r="I74" s="115"/>
    </row>
    <row r="75" spans="1:9" ht="47.25" x14ac:dyDescent="0.25">
      <c r="A75" s="270">
        <v>7</v>
      </c>
      <c r="B75" s="186" t="s">
        <v>2945</v>
      </c>
      <c r="C75" s="187" t="s">
        <v>3258</v>
      </c>
      <c r="D75" s="187" t="s">
        <v>2413</v>
      </c>
      <c r="E75" s="188">
        <v>2</v>
      </c>
      <c r="F75" s="612"/>
      <c r="G75" s="115"/>
      <c r="H75" s="115"/>
      <c r="I75" s="115"/>
    </row>
    <row r="76" spans="1:9" ht="48" thickBot="1" x14ac:dyDescent="0.3">
      <c r="A76" s="270">
        <v>8</v>
      </c>
      <c r="B76" s="187" t="s">
        <v>1582</v>
      </c>
      <c r="C76" s="187" t="s">
        <v>3678</v>
      </c>
      <c r="D76" s="187" t="s">
        <v>111</v>
      </c>
      <c r="E76" s="188">
        <v>4</v>
      </c>
      <c r="F76" s="612"/>
      <c r="G76" s="115"/>
      <c r="H76" s="115"/>
      <c r="I76" s="115"/>
    </row>
    <row r="77" spans="1:9" ht="18.75" x14ac:dyDescent="0.25">
      <c r="A77" s="787" t="s">
        <v>1583</v>
      </c>
      <c r="B77" s="788"/>
      <c r="C77" s="352"/>
      <c r="D77" s="352"/>
      <c r="E77" s="353"/>
      <c r="F77" s="612"/>
      <c r="G77" s="115"/>
      <c r="H77" s="115"/>
      <c r="I77" s="115"/>
    </row>
    <row r="78" spans="1:9" ht="39" customHeight="1" x14ac:dyDescent="0.25">
      <c r="A78" s="312">
        <v>1</v>
      </c>
      <c r="B78" s="312" t="s">
        <v>3679</v>
      </c>
      <c r="C78" s="312" t="s">
        <v>1138</v>
      </c>
      <c r="D78" s="312" t="s">
        <v>1584</v>
      </c>
      <c r="E78" s="312">
        <v>3</v>
      </c>
      <c r="F78" s="612"/>
      <c r="G78" s="115"/>
      <c r="H78" s="115"/>
      <c r="I78" s="115"/>
    </row>
    <row r="79" spans="1:9" ht="45" customHeight="1" x14ac:dyDescent="0.25">
      <c r="A79" s="312">
        <v>2</v>
      </c>
      <c r="B79" s="312" t="s">
        <v>1532</v>
      </c>
      <c r="C79" s="312" t="s">
        <v>281</v>
      </c>
      <c r="D79" s="312" t="s">
        <v>1531</v>
      </c>
      <c r="E79" s="312">
        <v>5</v>
      </c>
      <c r="F79" s="612"/>
      <c r="G79" s="115"/>
      <c r="H79" s="115"/>
      <c r="I79" s="115"/>
    </row>
    <row r="80" spans="1:9" ht="36" customHeight="1" x14ac:dyDescent="0.25">
      <c r="A80" s="312">
        <v>3</v>
      </c>
      <c r="B80" s="312" t="s">
        <v>3680</v>
      </c>
      <c r="C80" s="312" t="s">
        <v>3516</v>
      </c>
      <c r="D80" s="312" t="s">
        <v>3681</v>
      </c>
      <c r="E80" s="312">
        <v>4</v>
      </c>
      <c r="F80" s="612"/>
      <c r="G80" s="115"/>
      <c r="H80" s="115"/>
      <c r="I80" s="115"/>
    </row>
    <row r="81" spans="1:9" s="301" customFormat="1" ht="36" customHeight="1" x14ac:dyDescent="0.25">
      <c r="A81" s="312">
        <v>4</v>
      </c>
      <c r="B81" s="312" t="s">
        <v>3680</v>
      </c>
      <c r="C81" s="312" t="s">
        <v>3517</v>
      </c>
      <c r="D81" s="312" t="s">
        <v>1531</v>
      </c>
      <c r="E81" s="312">
        <v>4</v>
      </c>
      <c r="F81" s="623"/>
      <c r="G81" s="302"/>
      <c r="H81" s="302"/>
      <c r="I81" s="302"/>
    </row>
    <row r="82" spans="1:9" s="301" customFormat="1" ht="36" customHeight="1" x14ac:dyDescent="0.25">
      <c r="A82" s="312">
        <v>5</v>
      </c>
      <c r="B82" s="312" t="s">
        <v>3680</v>
      </c>
      <c r="C82" s="312" t="s">
        <v>3682</v>
      </c>
      <c r="D82" s="312" t="s">
        <v>3683</v>
      </c>
      <c r="E82" s="312">
        <v>4</v>
      </c>
      <c r="F82" s="623"/>
      <c r="G82" s="302"/>
      <c r="H82" s="302"/>
      <c r="I82" s="302"/>
    </row>
    <row r="83" spans="1:9" ht="37.5" customHeight="1" x14ac:dyDescent="0.25">
      <c r="A83" s="312">
        <v>6</v>
      </c>
      <c r="B83" s="312" t="s">
        <v>3684</v>
      </c>
      <c r="C83" s="312" t="s">
        <v>43</v>
      </c>
      <c r="D83" s="312" t="s">
        <v>12</v>
      </c>
      <c r="E83" s="312">
        <v>3</v>
      </c>
      <c r="F83" s="612"/>
      <c r="G83" s="115"/>
      <c r="H83" s="115"/>
      <c r="I83" s="115"/>
    </row>
    <row r="84" spans="1:9" ht="19.5" thickBot="1" x14ac:dyDescent="0.3">
      <c r="A84" s="780" t="s">
        <v>1585</v>
      </c>
      <c r="B84" s="781"/>
      <c r="C84" s="173"/>
      <c r="D84" s="173"/>
      <c r="E84" s="174"/>
      <c r="F84" s="612"/>
      <c r="G84" s="115"/>
      <c r="H84" s="115"/>
      <c r="I84" s="115"/>
    </row>
    <row r="85" spans="1:9" ht="53.45" customHeight="1" x14ac:dyDescent="0.25">
      <c r="A85" s="186">
        <v>1</v>
      </c>
      <c r="B85" s="186" t="s">
        <v>3088</v>
      </c>
      <c r="C85" s="197" t="s">
        <v>2414</v>
      </c>
      <c r="D85" s="197" t="s">
        <v>1586</v>
      </c>
      <c r="E85" s="140">
        <v>12</v>
      </c>
      <c r="F85" s="612"/>
      <c r="G85" s="115"/>
      <c r="H85" s="115"/>
      <c r="I85" s="115"/>
    </row>
    <row r="86" spans="1:9" ht="52.15" customHeight="1" x14ac:dyDescent="0.25">
      <c r="A86" s="186">
        <f>A85+1</f>
        <v>2</v>
      </c>
      <c r="B86" s="186" t="s">
        <v>3121</v>
      </c>
      <c r="C86" s="197" t="s">
        <v>888</v>
      </c>
      <c r="D86" s="197" t="s">
        <v>2041</v>
      </c>
      <c r="E86" s="140">
        <v>9</v>
      </c>
      <c r="F86" s="612"/>
      <c r="G86" s="115"/>
      <c r="H86" s="115"/>
      <c r="I86" s="115"/>
    </row>
    <row r="87" spans="1:9" ht="48.6" customHeight="1" x14ac:dyDescent="0.25">
      <c r="A87" s="186">
        <f t="shared" ref="A87" si="6">A86+1</f>
        <v>3</v>
      </c>
      <c r="B87" s="197" t="s">
        <v>1582</v>
      </c>
      <c r="C87" s="196" t="s">
        <v>2415</v>
      </c>
      <c r="D87" s="196" t="s">
        <v>2416</v>
      </c>
      <c r="E87" s="140">
        <v>6</v>
      </c>
      <c r="F87" s="612"/>
      <c r="G87" s="115"/>
      <c r="H87" s="115"/>
      <c r="I87" s="115"/>
    </row>
    <row r="88" spans="1:9" ht="57.75" customHeight="1" x14ac:dyDescent="0.25">
      <c r="A88" s="270">
        <v>4</v>
      </c>
      <c r="B88" s="557" t="s">
        <v>1582</v>
      </c>
      <c r="C88" s="558" t="s">
        <v>3347</v>
      </c>
      <c r="D88" s="558" t="s">
        <v>154</v>
      </c>
      <c r="E88" s="559">
        <v>8</v>
      </c>
      <c r="F88" s="612"/>
      <c r="G88" s="115"/>
      <c r="H88" s="236" t="s">
        <v>3123</v>
      </c>
      <c r="I88" s="115"/>
    </row>
    <row r="89" spans="1:9" ht="54.75" customHeight="1" x14ac:dyDescent="0.25">
      <c r="A89" s="309">
        <v>5</v>
      </c>
      <c r="B89" s="312" t="s">
        <v>1582</v>
      </c>
      <c r="C89" s="310" t="s">
        <v>3518</v>
      </c>
      <c r="D89" s="310" t="s">
        <v>154</v>
      </c>
      <c r="E89" s="622">
        <v>8</v>
      </c>
      <c r="F89" s="612"/>
      <c r="G89" s="115"/>
      <c r="H89" s="115"/>
      <c r="I89" s="115"/>
    </row>
    <row r="90" spans="1:9" ht="47.25" x14ac:dyDescent="0.25">
      <c r="A90" s="270">
        <v>6</v>
      </c>
      <c r="B90" s="186" t="s">
        <v>1582</v>
      </c>
      <c r="C90" s="186" t="s">
        <v>13</v>
      </c>
      <c r="D90" s="186" t="s">
        <v>1586</v>
      </c>
      <c r="E90" s="140">
        <v>8</v>
      </c>
      <c r="F90" s="612"/>
      <c r="G90" s="115"/>
      <c r="H90" s="115"/>
      <c r="I90" s="115"/>
    </row>
    <row r="91" spans="1:9" ht="42" customHeight="1" thickBot="1" x14ac:dyDescent="0.3">
      <c r="A91" s="270">
        <v>7</v>
      </c>
      <c r="B91" s="186" t="s">
        <v>1587</v>
      </c>
      <c r="C91" s="186" t="s">
        <v>12</v>
      </c>
      <c r="D91" s="186" t="s">
        <v>12</v>
      </c>
      <c r="E91" s="258">
        <v>2</v>
      </c>
      <c r="F91" s="612"/>
      <c r="G91" s="115"/>
      <c r="H91" s="115"/>
      <c r="I91" s="115"/>
    </row>
    <row r="92" spans="1:9" ht="19.5" thickBot="1" x14ac:dyDescent="0.3">
      <c r="A92" s="759" t="s">
        <v>1588</v>
      </c>
      <c r="B92" s="782"/>
      <c r="C92" s="351"/>
      <c r="D92" s="351"/>
      <c r="E92" s="159"/>
      <c r="F92" s="612"/>
      <c r="G92" s="115"/>
      <c r="H92" s="115"/>
      <c r="I92" s="115"/>
    </row>
    <row r="93" spans="1:9" ht="65.25" customHeight="1" x14ac:dyDescent="0.25">
      <c r="A93" s="309">
        <v>1</v>
      </c>
      <c r="B93" s="310" t="s">
        <v>1589</v>
      </c>
      <c r="C93" s="312" t="s">
        <v>3519</v>
      </c>
      <c r="D93" s="312" t="s">
        <v>3520</v>
      </c>
      <c r="E93" s="311">
        <v>10</v>
      </c>
      <c r="F93" s="612"/>
      <c r="G93" s="115"/>
      <c r="H93" s="115"/>
      <c r="I93" s="115"/>
    </row>
    <row r="94" spans="1:9" s="248" customFormat="1" ht="95.25" customHeight="1" thickBot="1" x14ac:dyDescent="0.3">
      <c r="A94" s="270">
        <v>2</v>
      </c>
      <c r="B94" s="186" t="s">
        <v>3348</v>
      </c>
      <c r="C94" s="186" t="s">
        <v>3349</v>
      </c>
      <c r="D94" s="186" t="s">
        <v>87</v>
      </c>
      <c r="E94" s="258">
        <v>8</v>
      </c>
      <c r="F94" s="625"/>
      <c r="G94" s="249"/>
      <c r="H94" s="249"/>
      <c r="I94" s="249"/>
    </row>
    <row r="95" spans="1:9" ht="19.5" thickBot="1" x14ac:dyDescent="0.3">
      <c r="A95" s="759" t="s">
        <v>1590</v>
      </c>
      <c r="B95" s="782"/>
      <c r="C95" s="351"/>
      <c r="D95" s="351"/>
      <c r="E95" s="159"/>
      <c r="F95" s="612"/>
      <c r="G95" s="115"/>
      <c r="H95" s="115"/>
      <c r="I95" s="115"/>
    </row>
    <row r="96" spans="1:9" ht="46.5" customHeight="1" x14ac:dyDescent="0.25">
      <c r="A96" s="117">
        <v>1</v>
      </c>
      <c r="B96" s="187" t="s">
        <v>1591</v>
      </c>
      <c r="C96" s="187" t="s">
        <v>18</v>
      </c>
      <c r="D96" s="187" t="s">
        <v>61</v>
      </c>
      <c r="E96" s="190">
        <v>15</v>
      </c>
      <c r="F96" s="612"/>
      <c r="G96" s="115"/>
      <c r="H96" s="115"/>
      <c r="I96" s="115"/>
    </row>
    <row r="97" spans="1:9" ht="19.5" customHeight="1" x14ac:dyDescent="0.25">
      <c r="A97" s="789" t="s">
        <v>1592</v>
      </c>
      <c r="B97" s="790"/>
      <c r="C97" s="161"/>
      <c r="D97" s="161"/>
      <c r="E97" s="162"/>
      <c r="F97" s="612"/>
      <c r="G97" s="115"/>
      <c r="H97" s="115"/>
      <c r="I97" s="115"/>
    </row>
    <row r="98" spans="1:9" ht="63" x14ac:dyDescent="0.25">
      <c r="A98" s="197">
        <v>1</v>
      </c>
      <c r="B98" s="197" t="s">
        <v>1593</v>
      </c>
      <c r="C98" s="197" t="s">
        <v>1594</v>
      </c>
      <c r="D98" s="197" t="s">
        <v>1595</v>
      </c>
      <c r="E98" s="147">
        <v>8</v>
      </c>
      <c r="F98" s="612"/>
      <c r="G98" s="115"/>
      <c r="H98" s="115"/>
      <c r="I98" s="115"/>
    </row>
    <row r="99" spans="1:9" ht="47.25" x14ac:dyDescent="0.25">
      <c r="A99" s="312">
        <v>2</v>
      </c>
      <c r="B99" s="312" t="s">
        <v>3542</v>
      </c>
      <c r="C99" s="312" t="s">
        <v>3685</v>
      </c>
      <c r="D99" s="312" t="s">
        <v>2895</v>
      </c>
      <c r="E99" s="312">
        <v>14</v>
      </c>
      <c r="F99" s="612"/>
      <c r="G99" s="115"/>
      <c r="H99" s="115"/>
      <c r="I99" s="115"/>
    </row>
    <row r="100" spans="1:9" s="250" customFormat="1" ht="65.25" customHeight="1" x14ac:dyDescent="0.25">
      <c r="A100" s="560">
        <v>3</v>
      </c>
      <c r="B100" s="560" t="s">
        <v>3350</v>
      </c>
      <c r="C100" s="560" t="s">
        <v>3351</v>
      </c>
      <c r="D100" s="560" t="s">
        <v>3352</v>
      </c>
      <c r="E100" s="252">
        <v>8</v>
      </c>
      <c r="F100" s="612"/>
      <c r="G100" s="251"/>
      <c r="H100" s="251"/>
      <c r="I100" s="251"/>
    </row>
    <row r="101" spans="1:9" ht="19.5" thickBot="1" x14ac:dyDescent="0.3">
      <c r="A101" s="785" t="s">
        <v>1596</v>
      </c>
      <c r="B101" s="786"/>
      <c r="C101" s="350"/>
      <c r="D101" s="350"/>
      <c r="E101" s="160"/>
      <c r="F101" s="612"/>
      <c r="G101" s="115"/>
      <c r="H101" s="115"/>
      <c r="I101" s="115"/>
    </row>
    <row r="102" spans="1:9" ht="47.25" x14ac:dyDescent="0.25">
      <c r="A102" s="197">
        <v>1</v>
      </c>
      <c r="B102" s="626" t="s">
        <v>3089</v>
      </c>
      <c r="C102" s="197" t="s">
        <v>2946</v>
      </c>
      <c r="D102" s="197" t="s">
        <v>1597</v>
      </c>
      <c r="E102" s="147">
        <v>3</v>
      </c>
      <c r="F102" s="612"/>
      <c r="G102" s="115"/>
      <c r="H102" s="115"/>
      <c r="I102" s="115"/>
    </row>
    <row r="103" spans="1:9" ht="47.25" x14ac:dyDescent="0.25">
      <c r="A103" s="197">
        <f>A102+1</f>
        <v>2</v>
      </c>
      <c r="B103" s="197" t="s">
        <v>3090</v>
      </c>
      <c r="C103" s="626" t="s">
        <v>2417</v>
      </c>
      <c r="D103" s="197" t="s">
        <v>1597</v>
      </c>
      <c r="E103" s="147">
        <v>11</v>
      </c>
      <c r="F103" s="612"/>
      <c r="G103" s="115"/>
      <c r="H103" s="115"/>
      <c r="I103" s="115"/>
    </row>
    <row r="104" spans="1:9" ht="47.25" x14ac:dyDescent="0.25">
      <c r="A104" s="197">
        <f t="shared" ref="A104:A121" si="7">A103+1</f>
        <v>3</v>
      </c>
      <c r="B104" s="197" t="s">
        <v>1598</v>
      </c>
      <c r="C104" s="197" t="s">
        <v>2947</v>
      </c>
      <c r="D104" s="197" t="s">
        <v>1597</v>
      </c>
      <c r="E104" s="147">
        <v>11</v>
      </c>
      <c r="F104" s="612"/>
      <c r="G104" s="115"/>
      <c r="H104" s="115"/>
      <c r="I104" s="115"/>
    </row>
    <row r="105" spans="1:9" ht="63" x14ac:dyDescent="0.25">
      <c r="A105" s="197">
        <f t="shared" si="7"/>
        <v>4</v>
      </c>
      <c r="B105" s="197" t="s">
        <v>2948</v>
      </c>
      <c r="C105" s="197" t="s">
        <v>3061</v>
      </c>
      <c r="D105" s="197" t="s">
        <v>1600</v>
      </c>
      <c r="E105" s="147">
        <v>14</v>
      </c>
      <c r="F105" s="612"/>
      <c r="G105" s="115"/>
      <c r="H105" s="115"/>
      <c r="I105" s="115"/>
    </row>
    <row r="106" spans="1:9" ht="66.599999999999994" customHeight="1" x14ac:dyDescent="0.25">
      <c r="A106" s="197">
        <f t="shared" si="7"/>
        <v>5</v>
      </c>
      <c r="B106" s="626" t="s">
        <v>3091</v>
      </c>
      <c r="C106" s="197" t="s">
        <v>2865</v>
      </c>
      <c r="D106" s="197" t="s">
        <v>1602</v>
      </c>
      <c r="E106" s="147">
        <v>9</v>
      </c>
      <c r="F106" s="612"/>
      <c r="G106" s="115"/>
      <c r="H106" s="115"/>
      <c r="I106" s="115"/>
    </row>
    <row r="107" spans="1:9" ht="67.5" customHeight="1" x14ac:dyDescent="0.25">
      <c r="A107" s="197">
        <f t="shared" si="7"/>
        <v>6</v>
      </c>
      <c r="B107" s="211" t="s">
        <v>3092</v>
      </c>
      <c r="C107" s="197" t="s">
        <v>1603</v>
      </c>
      <c r="D107" s="197" t="s">
        <v>1695</v>
      </c>
      <c r="E107" s="147">
        <v>4</v>
      </c>
      <c r="F107" s="612"/>
      <c r="G107" s="115"/>
      <c r="H107" s="115"/>
      <c r="I107" s="115"/>
    </row>
    <row r="108" spans="1:9" ht="69" customHeight="1" x14ac:dyDescent="0.25">
      <c r="A108" s="197">
        <f t="shared" si="7"/>
        <v>7</v>
      </c>
      <c r="B108" s="197" t="s">
        <v>1604</v>
      </c>
      <c r="C108" s="197" t="s">
        <v>2866</v>
      </c>
      <c r="D108" s="197" t="s">
        <v>1600</v>
      </c>
      <c r="E108" s="147">
        <v>11</v>
      </c>
      <c r="F108" s="612"/>
      <c r="G108" s="115"/>
      <c r="H108" s="115"/>
      <c r="I108" s="115"/>
    </row>
    <row r="109" spans="1:9" ht="65.45" customHeight="1" x14ac:dyDescent="0.25">
      <c r="A109" s="197">
        <f t="shared" si="7"/>
        <v>8</v>
      </c>
      <c r="B109" s="197" t="s">
        <v>2949</v>
      </c>
      <c r="C109" s="197" t="s">
        <v>2950</v>
      </c>
      <c r="D109" s="197" t="s">
        <v>1695</v>
      </c>
      <c r="E109" s="147">
        <v>5</v>
      </c>
      <c r="F109" s="612"/>
      <c r="G109" s="115"/>
      <c r="H109" s="115"/>
      <c r="I109" s="115"/>
    </row>
    <row r="110" spans="1:9" ht="68.45" customHeight="1" x14ac:dyDescent="0.25">
      <c r="A110" s="197">
        <f t="shared" si="7"/>
        <v>9</v>
      </c>
      <c r="B110" s="197" t="s">
        <v>2951</v>
      </c>
      <c r="C110" s="197" t="s">
        <v>18</v>
      </c>
      <c r="D110" s="197" t="s">
        <v>1600</v>
      </c>
      <c r="E110" s="147">
        <v>5</v>
      </c>
      <c r="F110" s="612"/>
      <c r="G110" s="115"/>
      <c r="H110" s="115"/>
      <c r="I110" s="115"/>
    </row>
    <row r="111" spans="1:9" ht="63" x14ac:dyDescent="0.25">
      <c r="A111" s="197">
        <f t="shared" si="7"/>
        <v>10</v>
      </c>
      <c r="B111" s="197" t="s">
        <v>3122</v>
      </c>
      <c r="C111" s="197" t="s">
        <v>3063</v>
      </c>
      <c r="D111" s="197" t="s">
        <v>1605</v>
      </c>
      <c r="E111" s="147">
        <v>8</v>
      </c>
      <c r="F111" s="612"/>
      <c r="G111" s="115"/>
      <c r="H111" s="115"/>
      <c r="I111" s="115"/>
    </row>
    <row r="112" spans="1:9" ht="63" x14ac:dyDescent="0.25">
      <c r="A112" s="253">
        <v>11</v>
      </c>
      <c r="B112" s="253" t="s">
        <v>1606</v>
      </c>
      <c r="C112" s="253" t="s">
        <v>3353</v>
      </c>
      <c r="D112" s="253" t="s">
        <v>1607</v>
      </c>
      <c r="E112" s="252">
        <v>4</v>
      </c>
      <c r="F112" s="612"/>
      <c r="G112" s="115"/>
      <c r="H112" s="115"/>
      <c r="I112" s="115"/>
    </row>
    <row r="113" spans="1:9" ht="78.75" x14ac:dyDescent="0.25">
      <c r="A113" s="197">
        <f t="shared" si="7"/>
        <v>12</v>
      </c>
      <c r="B113" s="197" t="s">
        <v>1608</v>
      </c>
      <c r="C113" s="197" t="s">
        <v>1609</v>
      </c>
      <c r="D113" s="197" t="s">
        <v>1610</v>
      </c>
      <c r="E113" s="147">
        <v>4</v>
      </c>
      <c r="F113" s="612"/>
      <c r="G113" s="115"/>
      <c r="H113" s="115"/>
      <c r="I113" s="115"/>
    </row>
    <row r="114" spans="1:9" ht="63" x14ac:dyDescent="0.25">
      <c r="A114" s="197">
        <f t="shared" si="7"/>
        <v>13</v>
      </c>
      <c r="B114" s="197" t="s">
        <v>1599</v>
      </c>
      <c r="C114" s="197" t="s">
        <v>1611</v>
      </c>
      <c r="D114" s="197" t="s">
        <v>1612</v>
      </c>
      <c r="E114" s="147">
        <v>12</v>
      </c>
      <c r="F114" s="612"/>
      <c r="G114" s="115"/>
      <c r="H114" s="115"/>
      <c r="I114" s="115"/>
    </row>
    <row r="115" spans="1:9" ht="78.75" x14ac:dyDescent="0.25">
      <c r="A115" s="197">
        <f t="shared" si="7"/>
        <v>14</v>
      </c>
      <c r="B115" s="197" t="s">
        <v>1613</v>
      </c>
      <c r="C115" s="197" t="s">
        <v>1614</v>
      </c>
      <c r="D115" s="197" t="s">
        <v>1615</v>
      </c>
      <c r="E115" s="147">
        <v>10</v>
      </c>
      <c r="F115" s="612"/>
      <c r="G115" s="115"/>
      <c r="H115" s="115"/>
      <c r="I115" s="115"/>
    </row>
    <row r="116" spans="1:9" ht="63" x14ac:dyDescent="0.25">
      <c r="A116" s="197">
        <f t="shared" si="7"/>
        <v>15</v>
      </c>
      <c r="B116" s="197" t="s">
        <v>1616</v>
      </c>
      <c r="C116" s="312" t="s">
        <v>3686</v>
      </c>
      <c r="D116" s="312" t="s">
        <v>3687</v>
      </c>
      <c r="E116" s="312">
        <v>8</v>
      </c>
      <c r="F116" s="612"/>
      <c r="G116" s="115"/>
      <c r="H116" s="115"/>
      <c r="I116" s="115"/>
    </row>
    <row r="117" spans="1:9" ht="63" x14ac:dyDescent="0.25">
      <c r="A117" s="197">
        <f t="shared" si="7"/>
        <v>16</v>
      </c>
      <c r="B117" s="197" t="s">
        <v>1618</v>
      </c>
      <c r="C117" s="197" t="s">
        <v>1619</v>
      </c>
      <c r="D117" s="197" t="s">
        <v>12</v>
      </c>
      <c r="E117" s="147">
        <v>4</v>
      </c>
      <c r="F117" s="612"/>
      <c r="G117" s="115"/>
      <c r="H117" s="115"/>
      <c r="I117" s="115"/>
    </row>
    <row r="118" spans="1:9" ht="71.25" customHeight="1" x14ac:dyDescent="0.25">
      <c r="A118" s="197">
        <f t="shared" si="7"/>
        <v>17</v>
      </c>
      <c r="B118" s="197" t="s">
        <v>1620</v>
      </c>
      <c r="C118" s="197" t="s">
        <v>1621</v>
      </c>
      <c r="D118" s="197" t="s">
        <v>1617</v>
      </c>
      <c r="E118" s="147">
        <v>10</v>
      </c>
      <c r="F118" s="612"/>
      <c r="G118" s="115"/>
      <c r="H118" s="115"/>
      <c r="I118" s="115"/>
    </row>
    <row r="119" spans="1:9" ht="63" x14ac:dyDescent="0.25">
      <c r="A119" s="197">
        <f t="shared" si="7"/>
        <v>18</v>
      </c>
      <c r="B119" s="197" t="s">
        <v>1622</v>
      </c>
      <c r="C119" s="197" t="s">
        <v>1623</v>
      </c>
      <c r="D119" s="197" t="s">
        <v>1624</v>
      </c>
      <c r="E119" s="147">
        <v>4</v>
      </c>
      <c r="F119" s="612"/>
      <c r="G119" s="115"/>
      <c r="H119" s="115"/>
      <c r="I119" s="115"/>
    </row>
    <row r="120" spans="1:9" ht="63" x14ac:dyDescent="0.25">
      <c r="A120" s="197">
        <f t="shared" si="7"/>
        <v>19</v>
      </c>
      <c r="B120" s="197" t="s">
        <v>1625</v>
      </c>
      <c r="C120" s="197" t="s">
        <v>1626</v>
      </c>
      <c r="D120" s="197" t="s">
        <v>1595</v>
      </c>
      <c r="E120" s="147">
        <v>9</v>
      </c>
      <c r="F120" s="612"/>
      <c r="G120" s="115"/>
      <c r="H120" s="115"/>
      <c r="I120" s="115"/>
    </row>
    <row r="121" spans="1:9" ht="76.5" customHeight="1" x14ac:dyDescent="0.25">
      <c r="A121" s="197">
        <f t="shared" si="7"/>
        <v>20</v>
      </c>
      <c r="B121" s="197" t="s">
        <v>3062</v>
      </c>
      <c r="C121" s="197" t="s">
        <v>1627</v>
      </c>
      <c r="D121" s="197" t="s">
        <v>1600</v>
      </c>
      <c r="E121" s="147">
        <v>4</v>
      </c>
      <c r="F121" s="612"/>
      <c r="G121" s="115"/>
      <c r="H121" s="115"/>
      <c r="I121" s="115"/>
    </row>
    <row r="122" spans="1:9" ht="47.25" x14ac:dyDescent="0.25">
      <c r="A122" s="312">
        <v>21</v>
      </c>
      <c r="B122" s="561" t="s">
        <v>3521</v>
      </c>
      <c r="C122" s="312" t="s">
        <v>3522</v>
      </c>
      <c r="D122" s="312" t="s">
        <v>3523</v>
      </c>
      <c r="E122" s="325">
        <v>1</v>
      </c>
      <c r="F122" s="612"/>
      <c r="G122" s="115"/>
      <c r="H122" s="115"/>
      <c r="I122" s="115"/>
    </row>
    <row r="123" spans="1:9" s="301" customFormat="1" ht="48.75" customHeight="1" x14ac:dyDescent="0.25">
      <c r="A123" s="312">
        <v>22</v>
      </c>
      <c r="B123" s="561" t="s">
        <v>3524</v>
      </c>
      <c r="C123" s="312" t="s">
        <v>3259</v>
      </c>
      <c r="D123" s="330" t="s">
        <v>1764</v>
      </c>
      <c r="E123" s="325">
        <v>3</v>
      </c>
      <c r="F123" s="623"/>
      <c r="G123" s="302"/>
      <c r="H123" s="302"/>
      <c r="I123" s="302"/>
    </row>
    <row r="124" spans="1:9" s="301" customFormat="1" ht="47.25" customHeight="1" x14ac:dyDescent="0.25">
      <c r="A124" s="312">
        <v>23</v>
      </c>
      <c r="B124" s="312" t="s">
        <v>3896</v>
      </c>
      <c r="C124" s="312" t="s">
        <v>3525</v>
      </c>
      <c r="D124" s="312" t="s">
        <v>1600</v>
      </c>
      <c r="E124" s="325">
        <v>4</v>
      </c>
      <c r="F124" s="623"/>
      <c r="G124" s="302"/>
      <c r="H124" s="302"/>
      <c r="I124" s="302"/>
    </row>
    <row r="125" spans="1:9" ht="63.75" thickBot="1" x14ac:dyDescent="0.3">
      <c r="A125" s="312">
        <v>24</v>
      </c>
      <c r="B125" s="312" t="s">
        <v>3897</v>
      </c>
      <c r="C125" s="312" t="s">
        <v>3526</v>
      </c>
      <c r="D125" s="330" t="s">
        <v>3527</v>
      </c>
      <c r="E125" s="627">
        <v>4</v>
      </c>
      <c r="F125" s="612"/>
      <c r="G125" s="115"/>
      <c r="H125" s="115"/>
      <c r="I125" s="115"/>
    </row>
    <row r="126" spans="1:9" ht="21.6" customHeight="1" thickBot="1" x14ac:dyDescent="0.3">
      <c r="A126" s="759" t="s">
        <v>1629</v>
      </c>
      <c r="B126" s="782"/>
      <c r="C126" s="351"/>
      <c r="D126" s="351"/>
      <c r="E126" s="159"/>
      <c r="F126" s="612"/>
      <c r="G126" s="115"/>
      <c r="H126" s="115"/>
      <c r="I126" s="115"/>
    </row>
    <row r="127" spans="1:9" ht="47.25" customHeight="1" x14ac:dyDescent="0.25">
      <c r="A127" s="270">
        <v>1</v>
      </c>
      <c r="B127" s="186" t="s">
        <v>2952</v>
      </c>
      <c r="C127" s="186" t="s">
        <v>2953</v>
      </c>
      <c r="D127" s="186" t="s">
        <v>2954</v>
      </c>
      <c r="E127" s="139">
        <v>12</v>
      </c>
      <c r="F127" s="612"/>
      <c r="G127" s="115"/>
      <c r="H127" s="115"/>
      <c r="I127" s="115"/>
    </row>
    <row r="128" spans="1:9" ht="57.75" customHeight="1" x14ac:dyDescent="0.25">
      <c r="A128" s="270">
        <v>2</v>
      </c>
      <c r="B128" s="186" t="s">
        <v>2955</v>
      </c>
      <c r="C128" s="186" t="s">
        <v>2956</v>
      </c>
      <c r="D128" s="186" t="s">
        <v>154</v>
      </c>
      <c r="E128" s="139">
        <v>12</v>
      </c>
      <c r="F128" s="612"/>
      <c r="G128" s="115"/>
      <c r="H128" s="115"/>
      <c r="I128" s="115"/>
    </row>
    <row r="129" spans="1:9" ht="57.75" customHeight="1" x14ac:dyDescent="0.25">
      <c r="A129" s="270">
        <v>3</v>
      </c>
      <c r="B129" s="186" t="s">
        <v>3688</v>
      </c>
      <c r="C129" s="186" t="s">
        <v>3691</v>
      </c>
      <c r="D129" s="186" t="s">
        <v>35</v>
      </c>
      <c r="E129" s="139">
        <v>15</v>
      </c>
      <c r="F129" s="612"/>
      <c r="G129" s="115"/>
      <c r="H129" s="115"/>
      <c r="I129" s="115"/>
    </row>
    <row r="130" spans="1:9" ht="31.5" x14ac:dyDescent="0.25">
      <c r="A130" s="270">
        <v>4</v>
      </c>
      <c r="B130" s="186" t="s">
        <v>3689</v>
      </c>
      <c r="C130" s="186" t="s">
        <v>3690</v>
      </c>
      <c r="D130" s="186" t="s">
        <v>3692</v>
      </c>
      <c r="E130" s="139">
        <v>3</v>
      </c>
      <c r="F130" s="612"/>
      <c r="G130" s="115"/>
      <c r="H130" s="115"/>
      <c r="I130" s="115"/>
    </row>
    <row r="131" spans="1:9" ht="19.5" customHeight="1" x14ac:dyDescent="0.25">
      <c r="A131" s="789" t="s">
        <v>1630</v>
      </c>
      <c r="B131" s="790"/>
      <c r="C131" s="212"/>
      <c r="D131" s="212"/>
      <c r="E131" s="213"/>
      <c r="F131" s="612"/>
      <c r="G131" s="115"/>
      <c r="H131" s="115"/>
      <c r="I131" s="115"/>
    </row>
    <row r="132" spans="1:9" ht="68.45" customHeight="1" x14ac:dyDescent="0.25">
      <c r="A132" s="197">
        <v>1</v>
      </c>
      <c r="B132" s="197" t="s">
        <v>3087</v>
      </c>
      <c r="C132" s="237" t="s">
        <v>2418</v>
      </c>
      <c r="D132" s="197" t="s">
        <v>3093</v>
      </c>
      <c r="E132" s="197">
        <v>4</v>
      </c>
      <c r="F132" s="612"/>
      <c r="G132" s="115"/>
      <c r="H132" s="115"/>
      <c r="I132" s="115"/>
    </row>
    <row r="133" spans="1:9" ht="50.45" customHeight="1" x14ac:dyDescent="0.25">
      <c r="A133" s="197">
        <v>2</v>
      </c>
      <c r="B133" s="197" t="s">
        <v>3087</v>
      </c>
      <c r="C133" s="237" t="s">
        <v>12</v>
      </c>
      <c r="D133" s="197" t="s">
        <v>12</v>
      </c>
      <c r="E133" s="197">
        <v>4</v>
      </c>
      <c r="F133" s="612"/>
      <c r="G133" s="115"/>
      <c r="H133" s="115"/>
      <c r="I133" s="115"/>
    </row>
    <row r="134" spans="1:9" ht="19.5" thickBot="1" x14ac:dyDescent="0.3">
      <c r="A134" s="780" t="s">
        <v>1631</v>
      </c>
      <c r="B134" s="781"/>
      <c r="C134" s="173"/>
      <c r="D134" s="173"/>
      <c r="E134" s="174"/>
      <c r="F134" s="612"/>
      <c r="G134" s="115"/>
      <c r="H134" s="115"/>
      <c r="I134" s="115"/>
    </row>
    <row r="135" spans="1:9" ht="32.25" thickBot="1" x14ac:dyDescent="0.3">
      <c r="A135" s="270">
        <v>1</v>
      </c>
      <c r="B135" s="186" t="s">
        <v>2419</v>
      </c>
      <c r="C135" s="186" t="s">
        <v>12</v>
      </c>
      <c r="D135" s="186" t="s">
        <v>12</v>
      </c>
      <c r="E135" s="258">
        <v>15</v>
      </c>
      <c r="F135" s="612"/>
      <c r="G135" s="115"/>
      <c r="H135" s="115"/>
      <c r="I135" s="115"/>
    </row>
    <row r="136" spans="1:9" ht="19.5" thickBot="1" x14ac:dyDescent="0.3">
      <c r="A136" s="759" t="s">
        <v>1632</v>
      </c>
      <c r="B136" s="782"/>
      <c r="C136" s="351"/>
      <c r="D136" s="351"/>
      <c r="E136" s="159"/>
      <c r="F136" s="612"/>
      <c r="G136" s="115"/>
      <c r="H136" s="115"/>
      <c r="I136" s="115"/>
    </row>
    <row r="137" spans="1:9" ht="47.25" x14ac:dyDescent="0.25">
      <c r="A137" s="116">
        <v>1</v>
      </c>
      <c r="B137" s="123" t="s">
        <v>3095</v>
      </c>
      <c r="C137" s="196" t="s">
        <v>2420</v>
      </c>
      <c r="D137" s="196" t="s">
        <v>2421</v>
      </c>
      <c r="E137" s="145">
        <v>2</v>
      </c>
      <c r="F137" s="612"/>
      <c r="G137" s="115"/>
      <c r="H137" s="115"/>
      <c r="I137" s="115"/>
    </row>
    <row r="138" spans="1:9" ht="47.25" x14ac:dyDescent="0.25">
      <c r="A138" s="186">
        <f>A137+1</f>
        <v>2</v>
      </c>
      <c r="B138" s="197" t="s">
        <v>3095</v>
      </c>
      <c r="C138" s="197" t="s">
        <v>1637</v>
      </c>
      <c r="D138" s="197" t="s">
        <v>1638</v>
      </c>
      <c r="E138" s="628">
        <v>2</v>
      </c>
      <c r="F138" s="612"/>
      <c r="G138" s="115"/>
      <c r="H138" s="115"/>
      <c r="I138" s="115"/>
    </row>
    <row r="139" spans="1:9" ht="36" customHeight="1" x14ac:dyDescent="0.25">
      <c r="A139" s="186">
        <f t="shared" ref="A139" si="8">A138+1</f>
        <v>3</v>
      </c>
      <c r="B139" s="186" t="s">
        <v>2422</v>
      </c>
      <c r="C139" s="186" t="s">
        <v>12</v>
      </c>
      <c r="D139" s="186" t="s">
        <v>12</v>
      </c>
      <c r="E139" s="628" t="s">
        <v>1633</v>
      </c>
      <c r="F139" s="612"/>
      <c r="G139" s="115"/>
      <c r="H139" s="115"/>
      <c r="I139" s="115"/>
    </row>
    <row r="140" spans="1:9" ht="53.45" customHeight="1" x14ac:dyDescent="0.25">
      <c r="A140" s="270">
        <v>4</v>
      </c>
      <c r="B140" s="197" t="s">
        <v>3094</v>
      </c>
      <c r="C140" s="197" t="s">
        <v>2423</v>
      </c>
      <c r="D140" s="197" t="s">
        <v>2424</v>
      </c>
      <c r="E140" s="210">
        <v>17</v>
      </c>
      <c r="F140" s="612"/>
      <c r="G140" s="115"/>
      <c r="H140" s="115"/>
      <c r="I140" s="115"/>
    </row>
    <row r="141" spans="1:9" ht="57.75" customHeight="1" x14ac:dyDescent="0.25">
      <c r="A141" s="116">
        <v>5</v>
      </c>
      <c r="B141" s="123" t="s">
        <v>2957</v>
      </c>
      <c r="C141" s="196" t="s">
        <v>2958</v>
      </c>
      <c r="D141" s="196" t="s">
        <v>1634</v>
      </c>
      <c r="E141" s="145">
        <v>2</v>
      </c>
      <c r="F141" s="612"/>
      <c r="G141" s="115"/>
      <c r="H141" s="115"/>
      <c r="I141" s="115"/>
    </row>
    <row r="142" spans="1:9" ht="55.5" customHeight="1" x14ac:dyDescent="0.25">
      <c r="A142" s="186">
        <v>6</v>
      </c>
      <c r="B142" s="123" t="s">
        <v>2957</v>
      </c>
      <c r="C142" s="196" t="s">
        <v>2959</v>
      </c>
      <c r="D142" s="196" t="s">
        <v>2892</v>
      </c>
      <c r="E142" s="145">
        <v>1</v>
      </c>
      <c r="F142" s="612"/>
      <c r="G142" s="115"/>
      <c r="H142" s="115"/>
      <c r="I142" s="115"/>
    </row>
    <row r="143" spans="1:9" s="301" customFormat="1" ht="55.5" customHeight="1" x14ac:dyDescent="0.25">
      <c r="A143" s="310">
        <v>7</v>
      </c>
      <c r="B143" s="297" t="s">
        <v>2957</v>
      </c>
      <c r="C143" s="312" t="s">
        <v>3528</v>
      </c>
      <c r="D143" s="330" t="s">
        <v>1638</v>
      </c>
      <c r="E143" s="298">
        <v>1</v>
      </c>
      <c r="F143" s="623"/>
      <c r="G143" s="302"/>
      <c r="H143" s="302"/>
      <c r="I143" s="302"/>
    </row>
    <row r="144" spans="1:9" s="301" customFormat="1" ht="55.5" customHeight="1" x14ac:dyDescent="0.25">
      <c r="A144" s="310">
        <v>8</v>
      </c>
      <c r="B144" s="297" t="s">
        <v>3529</v>
      </c>
      <c r="C144" s="330" t="s">
        <v>3530</v>
      </c>
      <c r="D144" s="330" t="s">
        <v>2139</v>
      </c>
      <c r="E144" s="298">
        <v>11</v>
      </c>
      <c r="F144" s="623"/>
      <c r="G144" s="302"/>
      <c r="H144" s="302"/>
      <c r="I144" s="302"/>
    </row>
    <row r="145" spans="1:9" s="301" customFormat="1" ht="55.5" customHeight="1" x14ac:dyDescent="0.25">
      <c r="A145" s="310">
        <v>10</v>
      </c>
      <c r="B145" s="297" t="s">
        <v>3095</v>
      </c>
      <c r="C145" s="330" t="s">
        <v>3693</v>
      </c>
      <c r="D145" s="330" t="s">
        <v>2961</v>
      </c>
      <c r="E145" s="298">
        <v>2</v>
      </c>
      <c r="F145" s="623"/>
      <c r="G145" s="302"/>
      <c r="H145" s="302"/>
      <c r="I145" s="302"/>
    </row>
    <row r="146" spans="1:9" s="301" customFormat="1" ht="55.5" customHeight="1" x14ac:dyDescent="0.25">
      <c r="A146" s="310">
        <v>11</v>
      </c>
      <c r="B146" s="297" t="s">
        <v>3694</v>
      </c>
      <c r="C146" s="330" t="s">
        <v>3695</v>
      </c>
      <c r="D146" s="330" t="s">
        <v>1638</v>
      </c>
      <c r="E146" s="298">
        <v>1</v>
      </c>
      <c r="F146" s="623"/>
      <c r="G146" s="302"/>
      <c r="H146" s="302"/>
      <c r="I146" s="302"/>
    </row>
    <row r="147" spans="1:9" s="301" customFormat="1" ht="55.5" customHeight="1" x14ac:dyDescent="0.25">
      <c r="A147" s="310">
        <v>12</v>
      </c>
      <c r="B147" s="297" t="s">
        <v>3694</v>
      </c>
      <c r="C147" s="330" t="s">
        <v>3696</v>
      </c>
      <c r="D147" s="330" t="s">
        <v>1638</v>
      </c>
      <c r="E147" s="298">
        <v>1</v>
      </c>
      <c r="F147" s="623"/>
      <c r="G147" s="302"/>
      <c r="H147" s="302"/>
      <c r="I147" s="302"/>
    </row>
    <row r="148" spans="1:9" s="301" customFormat="1" ht="55.5" customHeight="1" x14ac:dyDescent="0.25">
      <c r="A148" s="310">
        <v>13</v>
      </c>
      <c r="B148" s="297" t="s">
        <v>3697</v>
      </c>
      <c r="C148" s="330" t="s">
        <v>3698</v>
      </c>
      <c r="D148" s="330" t="s">
        <v>2139</v>
      </c>
      <c r="E148" s="298">
        <v>4</v>
      </c>
      <c r="F148" s="623"/>
      <c r="G148" s="302"/>
      <c r="H148" s="302"/>
      <c r="I148" s="302"/>
    </row>
    <row r="149" spans="1:9" s="301" customFormat="1" ht="55.5" customHeight="1" x14ac:dyDescent="0.25">
      <c r="A149" s="310">
        <v>14</v>
      </c>
      <c r="B149" s="297" t="s">
        <v>3699</v>
      </c>
      <c r="C149" s="330" t="s">
        <v>3700</v>
      </c>
      <c r="D149" s="330" t="s">
        <v>3701</v>
      </c>
      <c r="E149" s="298">
        <v>1</v>
      </c>
      <c r="F149" s="623"/>
      <c r="G149" s="302"/>
      <c r="H149" s="302"/>
      <c r="I149" s="302"/>
    </row>
    <row r="150" spans="1:9" s="301" customFormat="1" ht="55.5" customHeight="1" thickBot="1" x14ac:dyDescent="0.3">
      <c r="A150" s="310">
        <v>15</v>
      </c>
      <c r="B150" s="297" t="s">
        <v>3699</v>
      </c>
      <c r="C150" s="330" t="s">
        <v>3702</v>
      </c>
      <c r="D150" s="330" t="s">
        <v>1695</v>
      </c>
      <c r="E150" s="298">
        <v>1</v>
      </c>
      <c r="F150" s="623"/>
      <c r="G150" s="302"/>
      <c r="H150" s="302"/>
      <c r="I150" s="302"/>
    </row>
    <row r="151" spans="1:9" ht="19.5" customHeight="1" thickBot="1" x14ac:dyDescent="0.3">
      <c r="A151" s="800" t="s">
        <v>1642</v>
      </c>
      <c r="B151" s="801"/>
      <c r="C151" s="351"/>
      <c r="D151" s="351"/>
      <c r="E151" s="159"/>
      <c r="F151" s="612"/>
      <c r="G151" s="115"/>
      <c r="H151" s="115"/>
      <c r="I151" s="115"/>
    </row>
    <row r="152" spans="1:9" ht="47.25" x14ac:dyDescent="0.25">
      <c r="A152" s="270">
        <v>1</v>
      </c>
      <c r="B152" s="186" t="s">
        <v>3119</v>
      </c>
      <c r="C152" s="186" t="s">
        <v>2867</v>
      </c>
      <c r="D152" s="186" t="s">
        <v>1643</v>
      </c>
      <c r="E152" s="258">
        <v>8</v>
      </c>
      <c r="F152" s="612"/>
      <c r="G152" s="115"/>
      <c r="H152" s="115"/>
      <c r="I152" s="115"/>
    </row>
    <row r="153" spans="1:9" ht="47.25" x14ac:dyDescent="0.25">
      <c r="A153" s="270">
        <v>2</v>
      </c>
      <c r="B153" s="186" t="s">
        <v>2425</v>
      </c>
      <c r="C153" s="186" t="s">
        <v>2868</v>
      </c>
      <c r="D153" s="186" t="s">
        <v>1643</v>
      </c>
      <c r="E153" s="258">
        <v>8</v>
      </c>
      <c r="F153" s="612"/>
      <c r="G153" s="115"/>
      <c r="H153" s="115"/>
      <c r="I153" s="115"/>
    </row>
    <row r="154" spans="1:9" ht="32.25" thickBot="1" x14ac:dyDescent="0.3">
      <c r="A154" s="270">
        <v>3</v>
      </c>
      <c r="B154" s="186" t="s">
        <v>2426</v>
      </c>
      <c r="C154" s="186" t="s">
        <v>12</v>
      </c>
      <c r="D154" s="186" t="s">
        <v>12</v>
      </c>
      <c r="E154" s="258">
        <v>15</v>
      </c>
      <c r="F154" s="612"/>
      <c r="G154" s="115"/>
      <c r="H154" s="115"/>
      <c r="I154" s="115"/>
    </row>
    <row r="155" spans="1:9" ht="19.5" thickBot="1" x14ac:dyDescent="0.3">
      <c r="A155" s="759" t="s">
        <v>1644</v>
      </c>
      <c r="B155" s="782"/>
      <c r="C155" s="351"/>
      <c r="D155" s="351"/>
      <c r="E155" s="159"/>
      <c r="F155" s="612"/>
      <c r="G155" s="115"/>
      <c r="H155" s="115"/>
      <c r="I155" s="115"/>
    </row>
    <row r="156" spans="1:9" ht="66.599999999999994" customHeight="1" x14ac:dyDescent="0.25">
      <c r="A156" s="197">
        <v>1</v>
      </c>
      <c r="B156" s="629" t="s">
        <v>3097</v>
      </c>
      <c r="C156" s="197" t="s">
        <v>1138</v>
      </c>
      <c r="D156" s="197" t="s">
        <v>1645</v>
      </c>
      <c r="E156" s="147">
        <v>10</v>
      </c>
      <c r="F156" s="612"/>
      <c r="G156" s="115"/>
      <c r="H156" s="115"/>
      <c r="I156" s="115"/>
    </row>
    <row r="157" spans="1:9" ht="64.900000000000006" customHeight="1" x14ac:dyDescent="0.25">
      <c r="A157" s="197">
        <v>2</v>
      </c>
      <c r="B157" s="629" t="s">
        <v>3097</v>
      </c>
      <c r="C157" s="197" t="s">
        <v>3703</v>
      </c>
      <c r="D157" s="197" t="s">
        <v>3096</v>
      </c>
      <c r="E157" s="147">
        <v>3</v>
      </c>
      <c r="F157" s="612"/>
      <c r="G157" s="115"/>
      <c r="H157" s="115"/>
      <c r="I157" s="115"/>
    </row>
    <row r="158" spans="1:9" ht="66.599999999999994" customHeight="1" x14ac:dyDescent="0.25">
      <c r="A158" s="312">
        <v>3</v>
      </c>
      <c r="B158" s="312" t="s">
        <v>3704</v>
      </c>
      <c r="C158" s="312" t="s">
        <v>487</v>
      </c>
      <c r="D158" s="312" t="s">
        <v>2139</v>
      </c>
      <c r="E158" s="325">
        <v>3</v>
      </c>
      <c r="F158" s="612"/>
      <c r="G158" s="115"/>
      <c r="H158" s="115"/>
      <c r="I158" s="115"/>
    </row>
    <row r="159" spans="1:9" ht="64.900000000000006" customHeight="1" x14ac:dyDescent="0.25">
      <c r="A159" s="197">
        <v>4</v>
      </c>
      <c r="B159" s="629" t="s">
        <v>3097</v>
      </c>
      <c r="C159" s="197" t="s">
        <v>314</v>
      </c>
      <c r="D159" s="197" t="s">
        <v>1647</v>
      </c>
      <c r="E159" s="147">
        <v>15</v>
      </c>
      <c r="F159" s="612"/>
      <c r="G159" s="115"/>
      <c r="H159" s="115"/>
      <c r="I159" s="115"/>
    </row>
    <row r="160" spans="1:9" ht="49.15" customHeight="1" x14ac:dyDescent="0.25">
      <c r="A160" s="197">
        <v>5</v>
      </c>
      <c r="B160" s="629" t="s">
        <v>3097</v>
      </c>
      <c r="C160" s="197" t="s">
        <v>3705</v>
      </c>
      <c r="D160" s="197" t="s">
        <v>3096</v>
      </c>
      <c r="E160" s="147">
        <v>10</v>
      </c>
      <c r="F160" s="612"/>
      <c r="G160" s="115"/>
      <c r="H160" s="115"/>
      <c r="I160" s="115"/>
    </row>
    <row r="161" spans="1:9" s="301" customFormat="1" ht="49.15" customHeight="1" x14ac:dyDescent="0.25">
      <c r="A161" s="312">
        <v>6</v>
      </c>
      <c r="B161" s="630" t="s">
        <v>3706</v>
      </c>
      <c r="C161" s="312" t="s">
        <v>3707</v>
      </c>
      <c r="D161" s="312" t="s">
        <v>1695</v>
      </c>
      <c r="E161" s="325">
        <v>1</v>
      </c>
      <c r="F161" s="623"/>
      <c r="G161" s="302"/>
      <c r="H161" s="302"/>
      <c r="I161" s="302"/>
    </row>
    <row r="162" spans="1:9" ht="62.45" customHeight="1" thickBot="1" x14ac:dyDescent="0.3">
      <c r="A162" s="197">
        <v>7</v>
      </c>
      <c r="B162" s="629" t="s">
        <v>3706</v>
      </c>
      <c r="C162" s="197" t="s">
        <v>3708</v>
      </c>
      <c r="D162" s="197" t="s">
        <v>3709</v>
      </c>
      <c r="E162" s="147">
        <v>2</v>
      </c>
      <c r="F162" s="612"/>
      <c r="G162" s="115"/>
      <c r="H162" s="115"/>
      <c r="I162" s="115"/>
    </row>
    <row r="163" spans="1:9" ht="19.5" thickBot="1" x14ac:dyDescent="0.3">
      <c r="A163" s="759" t="s">
        <v>1648</v>
      </c>
      <c r="B163" s="782"/>
      <c r="C163" s="351"/>
      <c r="D163" s="351"/>
      <c r="E163" s="159"/>
      <c r="F163" s="612"/>
      <c r="G163" s="115"/>
      <c r="H163" s="115"/>
      <c r="I163" s="115"/>
    </row>
    <row r="164" spans="1:9" ht="51.6" customHeight="1" x14ac:dyDescent="0.25">
      <c r="A164" s="309">
        <v>1</v>
      </c>
      <c r="B164" s="310" t="s">
        <v>2427</v>
      </c>
      <c r="C164" s="310" t="s">
        <v>3354</v>
      </c>
      <c r="D164" s="310" t="s">
        <v>1649</v>
      </c>
      <c r="E164" s="311">
        <v>8</v>
      </c>
      <c r="F164" s="612"/>
      <c r="G164" s="115"/>
      <c r="H164" s="115"/>
      <c r="I164" s="115"/>
    </row>
    <row r="165" spans="1:9" ht="59.25" customHeight="1" x14ac:dyDescent="0.25">
      <c r="A165" s="309">
        <v>2</v>
      </c>
      <c r="B165" s="310" t="s">
        <v>2427</v>
      </c>
      <c r="C165" s="312" t="s">
        <v>3531</v>
      </c>
      <c r="D165" s="312" t="s">
        <v>3532</v>
      </c>
      <c r="E165" s="311">
        <v>3</v>
      </c>
      <c r="F165" s="612"/>
      <c r="G165" s="115"/>
      <c r="H165" s="115"/>
      <c r="I165" s="115"/>
    </row>
    <row r="166" spans="1:9" ht="47.25" x14ac:dyDescent="0.25">
      <c r="A166" s="309">
        <v>3</v>
      </c>
      <c r="B166" s="310" t="s">
        <v>2427</v>
      </c>
      <c r="C166" s="310" t="s">
        <v>3710</v>
      </c>
      <c r="D166" s="310" t="s">
        <v>3711</v>
      </c>
      <c r="E166" s="311">
        <v>3</v>
      </c>
      <c r="F166" s="612"/>
      <c r="G166" s="115"/>
      <c r="H166" s="115"/>
      <c r="I166" s="115"/>
    </row>
    <row r="167" spans="1:9" s="301" customFormat="1" ht="80.25" customHeight="1" x14ac:dyDescent="0.25">
      <c r="A167" s="309">
        <v>4</v>
      </c>
      <c r="B167" s="310" t="s">
        <v>1577</v>
      </c>
      <c r="C167" s="310" t="s">
        <v>3533</v>
      </c>
      <c r="D167" s="310" t="s">
        <v>1650</v>
      </c>
      <c r="E167" s="311">
        <v>15</v>
      </c>
      <c r="F167" s="623"/>
      <c r="G167" s="302"/>
      <c r="H167" s="302"/>
      <c r="I167" s="302"/>
    </row>
    <row r="168" spans="1:9" ht="63.75" thickBot="1" x14ac:dyDescent="0.3">
      <c r="A168" s="309">
        <v>5</v>
      </c>
      <c r="B168" s="310" t="s">
        <v>3534</v>
      </c>
      <c r="C168" s="310" t="s">
        <v>3535</v>
      </c>
      <c r="D168" s="310" t="s">
        <v>3536</v>
      </c>
      <c r="E168" s="311">
        <v>14</v>
      </c>
      <c r="F168" s="612"/>
      <c r="G168" s="115"/>
      <c r="H168" s="115"/>
      <c r="I168" s="115"/>
    </row>
    <row r="169" spans="1:9" ht="28.9" customHeight="1" thickBot="1" x14ac:dyDescent="0.3">
      <c r="A169" s="759" t="s">
        <v>1651</v>
      </c>
      <c r="B169" s="782"/>
      <c r="C169" s="351"/>
      <c r="D169" s="351"/>
      <c r="E169" s="159"/>
      <c r="F169" s="612"/>
      <c r="G169" s="115"/>
      <c r="H169" s="115"/>
      <c r="I169" s="115"/>
    </row>
    <row r="170" spans="1:9" ht="31.5" x14ac:dyDescent="0.25">
      <c r="A170" s="270">
        <v>1</v>
      </c>
      <c r="B170" s="121" t="s">
        <v>1652</v>
      </c>
      <c r="C170" s="121" t="s">
        <v>1653</v>
      </c>
      <c r="D170" s="121" t="s">
        <v>1564</v>
      </c>
      <c r="E170" s="143">
        <v>22</v>
      </c>
      <c r="F170" s="612"/>
      <c r="G170" s="115"/>
      <c r="H170" s="115"/>
      <c r="I170" s="115"/>
    </row>
    <row r="171" spans="1:9" ht="31.5" x14ac:dyDescent="0.25">
      <c r="A171" s="270">
        <v>2</v>
      </c>
      <c r="B171" s="191" t="s">
        <v>1654</v>
      </c>
      <c r="C171" s="191" t="s">
        <v>1655</v>
      </c>
      <c r="D171" s="191" t="s">
        <v>1656</v>
      </c>
      <c r="E171" s="144">
        <v>2</v>
      </c>
      <c r="F171" s="612"/>
      <c r="G171" s="115"/>
      <c r="H171" s="115"/>
      <c r="I171" s="115"/>
    </row>
    <row r="172" spans="1:9" ht="31.5" x14ac:dyDescent="0.25">
      <c r="A172" s="270">
        <v>3</v>
      </c>
      <c r="B172" s="191" t="s">
        <v>1652</v>
      </c>
      <c r="C172" s="191" t="s">
        <v>343</v>
      </c>
      <c r="D172" s="191" t="s">
        <v>1657</v>
      </c>
      <c r="E172" s="144">
        <v>23</v>
      </c>
      <c r="F172" s="612"/>
      <c r="G172" s="115"/>
      <c r="H172" s="115"/>
      <c r="I172" s="115"/>
    </row>
    <row r="173" spans="1:9" ht="19.5" customHeight="1" x14ac:dyDescent="0.25">
      <c r="A173" s="791" t="s">
        <v>1658</v>
      </c>
      <c r="B173" s="790"/>
      <c r="C173" s="161"/>
      <c r="D173" s="161"/>
      <c r="E173" s="214"/>
      <c r="F173" s="612"/>
      <c r="G173" s="115"/>
      <c r="H173" s="115"/>
      <c r="I173" s="115"/>
    </row>
    <row r="174" spans="1:9" ht="47.25" x14ac:dyDescent="0.25">
      <c r="A174" s="631">
        <v>1</v>
      </c>
      <c r="B174" s="192" t="s">
        <v>1659</v>
      </c>
      <c r="C174" s="192" t="s">
        <v>13</v>
      </c>
      <c r="D174" s="215" t="s">
        <v>1660</v>
      </c>
      <c r="E174" s="632">
        <v>15</v>
      </c>
      <c r="F174" s="612"/>
      <c r="G174" s="115"/>
      <c r="H174" s="115"/>
      <c r="I174" s="115"/>
    </row>
    <row r="175" spans="1:9" ht="19.5" thickBot="1" x14ac:dyDescent="0.3">
      <c r="A175" s="785" t="s">
        <v>1661</v>
      </c>
      <c r="B175" s="786"/>
      <c r="C175" s="350"/>
      <c r="D175" s="350"/>
      <c r="E175" s="160"/>
      <c r="F175" s="612"/>
      <c r="G175" s="115"/>
      <c r="H175" s="115"/>
      <c r="I175" s="115"/>
    </row>
    <row r="176" spans="1:9" ht="47.25" x14ac:dyDescent="0.25">
      <c r="A176" s="270">
        <v>1</v>
      </c>
      <c r="B176" s="121" t="s">
        <v>1662</v>
      </c>
      <c r="C176" s="121" t="s">
        <v>1663</v>
      </c>
      <c r="D176" s="191" t="s">
        <v>26</v>
      </c>
      <c r="E176" s="143">
        <v>14</v>
      </c>
      <c r="F176" s="612"/>
      <c r="G176" s="115"/>
      <c r="H176" s="115"/>
      <c r="I176" s="115"/>
    </row>
    <row r="177" spans="1:9" ht="57" customHeight="1" x14ac:dyDescent="0.25">
      <c r="A177" s="270">
        <v>2</v>
      </c>
      <c r="B177" s="191" t="s">
        <v>1664</v>
      </c>
      <c r="C177" s="191" t="s">
        <v>1665</v>
      </c>
      <c r="D177" s="191" t="s">
        <v>26</v>
      </c>
      <c r="E177" s="144">
        <v>14</v>
      </c>
      <c r="F177" s="612"/>
      <c r="G177" s="115"/>
      <c r="H177" s="115"/>
      <c r="I177" s="115"/>
    </row>
    <row r="178" spans="1:9" ht="31.5" x14ac:dyDescent="0.25">
      <c r="A178" s="270">
        <v>3</v>
      </c>
      <c r="B178" s="191" t="s">
        <v>1654</v>
      </c>
      <c r="C178" s="191" t="s">
        <v>86</v>
      </c>
      <c r="D178" s="191" t="s">
        <v>1666</v>
      </c>
      <c r="E178" s="144">
        <v>14</v>
      </c>
      <c r="F178" s="612"/>
      <c r="G178" s="115"/>
      <c r="H178" s="115"/>
      <c r="I178" s="115"/>
    </row>
    <row r="179" spans="1:9" ht="63" x14ac:dyDescent="0.25">
      <c r="A179" s="270">
        <v>4</v>
      </c>
      <c r="B179" s="191" t="s">
        <v>1667</v>
      </c>
      <c r="C179" s="191" t="s">
        <v>17</v>
      </c>
      <c r="D179" s="191" t="s">
        <v>1666</v>
      </c>
      <c r="E179" s="144">
        <v>14</v>
      </c>
      <c r="F179" s="612"/>
      <c r="G179" s="115"/>
      <c r="H179" s="115"/>
      <c r="I179" s="115"/>
    </row>
    <row r="180" spans="1:9" ht="31.5" x14ac:dyDescent="0.25">
      <c r="A180" s="270">
        <v>5</v>
      </c>
      <c r="B180" s="191" t="s">
        <v>1554</v>
      </c>
      <c r="C180" s="191" t="s">
        <v>19</v>
      </c>
      <c r="D180" s="191" t="s">
        <v>1666</v>
      </c>
      <c r="E180" s="144">
        <v>14</v>
      </c>
      <c r="F180" s="612"/>
      <c r="G180" s="115"/>
      <c r="H180" s="115"/>
      <c r="I180" s="115"/>
    </row>
    <row r="181" spans="1:9" ht="15.75" customHeight="1" x14ac:dyDescent="0.25">
      <c r="A181" s="789" t="s">
        <v>1668</v>
      </c>
      <c r="B181" s="790"/>
      <c r="C181" s="161"/>
      <c r="D181" s="161"/>
      <c r="E181" s="162"/>
      <c r="F181" s="612"/>
      <c r="G181" s="115"/>
      <c r="H181" s="115"/>
      <c r="I181" s="115"/>
    </row>
    <row r="182" spans="1:9" ht="31.5" x14ac:dyDescent="0.25">
      <c r="A182" s="186">
        <v>1</v>
      </c>
      <c r="B182" s="633" t="s">
        <v>1669</v>
      </c>
      <c r="C182" s="629" t="s">
        <v>314</v>
      </c>
      <c r="D182" s="629" t="s">
        <v>1670</v>
      </c>
      <c r="E182" s="144"/>
      <c r="F182" s="612"/>
      <c r="G182" s="115"/>
      <c r="H182" s="115"/>
      <c r="I182" s="115"/>
    </row>
    <row r="183" spans="1:9" ht="19.5" customHeight="1" x14ac:dyDescent="0.25">
      <c r="A183" s="186">
        <v>2</v>
      </c>
      <c r="B183" s="633" t="s">
        <v>1671</v>
      </c>
      <c r="C183" s="629" t="s">
        <v>1672</v>
      </c>
      <c r="D183" s="629" t="s">
        <v>1673</v>
      </c>
      <c r="E183" s="144"/>
      <c r="F183" s="612"/>
      <c r="G183" s="115"/>
      <c r="H183" s="115"/>
      <c r="I183" s="115"/>
    </row>
    <row r="184" spans="1:9" ht="31.5" x14ac:dyDescent="0.25">
      <c r="A184" s="186">
        <v>3</v>
      </c>
      <c r="B184" s="633" t="s">
        <v>1674</v>
      </c>
      <c r="C184" s="629" t="s">
        <v>1675</v>
      </c>
      <c r="D184" s="629" t="s">
        <v>1676</v>
      </c>
      <c r="E184" s="144"/>
      <c r="F184" s="612"/>
      <c r="G184" s="115"/>
      <c r="H184" s="115"/>
      <c r="I184" s="115"/>
    </row>
    <row r="185" spans="1:9" ht="31.5" x14ac:dyDescent="0.25">
      <c r="A185" s="186">
        <v>4</v>
      </c>
      <c r="B185" s="633" t="s">
        <v>1677</v>
      </c>
      <c r="C185" s="629" t="s">
        <v>1678</v>
      </c>
      <c r="D185" s="629" t="s">
        <v>1673</v>
      </c>
      <c r="E185" s="144"/>
      <c r="F185" s="612"/>
      <c r="G185" s="115"/>
      <c r="H185" s="115"/>
      <c r="I185" s="115"/>
    </row>
    <row r="186" spans="1:9" ht="19.5" thickBot="1" x14ac:dyDescent="0.3">
      <c r="A186" s="785" t="s">
        <v>1679</v>
      </c>
      <c r="B186" s="786"/>
      <c r="C186" s="350"/>
      <c r="D186" s="350"/>
      <c r="E186" s="160"/>
      <c r="F186" s="612"/>
      <c r="G186" s="115"/>
      <c r="H186" s="115"/>
      <c r="I186" s="115"/>
    </row>
    <row r="187" spans="1:9" ht="63" x14ac:dyDescent="0.25">
      <c r="A187" s="270">
        <v>1</v>
      </c>
      <c r="B187" s="197" t="s">
        <v>3098</v>
      </c>
      <c r="C187" s="186" t="s">
        <v>2428</v>
      </c>
      <c r="D187" s="192" t="s">
        <v>51</v>
      </c>
      <c r="E187" s="634" t="s">
        <v>2078</v>
      </c>
      <c r="F187" s="612"/>
      <c r="G187" s="115"/>
      <c r="H187" s="115"/>
      <c r="I187" s="115"/>
    </row>
    <row r="188" spans="1:9" ht="47.25" x14ac:dyDescent="0.25">
      <c r="A188" s="186">
        <v>2</v>
      </c>
      <c r="B188" s="186" t="s">
        <v>1681</v>
      </c>
      <c r="C188" s="186" t="s">
        <v>17</v>
      </c>
      <c r="D188" s="186" t="s">
        <v>51</v>
      </c>
      <c r="E188" s="258">
        <v>8</v>
      </c>
      <c r="F188" s="612"/>
      <c r="G188" s="115"/>
      <c r="H188" s="115"/>
      <c r="I188" s="115"/>
    </row>
    <row r="189" spans="1:9" ht="56.25" customHeight="1" x14ac:dyDescent="0.25">
      <c r="A189" s="186">
        <v>3</v>
      </c>
      <c r="B189" s="186" t="s">
        <v>2429</v>
      </c>
      <c r="C189" s="186" t="s">
        <v>17</v>
      </c>
      <c r="D189" s="186" t="s">
        <v>51</v>
      </c>
      <c r="E189" s="258">
        <v>7</v>
      </c>
      <c r="F189" s="612"/>
      <c r="G189" s="115"/>
      <c r="H189" s="115"/>
      <c r="I189" s="115"/>
    </row>
    <row r="190" spans="1:9" ht="47.25" x14ac:dyDescent="0.25">
      <c r="A190" s="270">
        <v>4</v>
      </c>
      <c r="B190" s="186" t="s">
        <v>2430</v>
      </c>
      <c r="C190" s="186" t="s">
        <v>88</v>
      </c>
      <c r="D190" s="186" t="s">
        <v>51</v>
      </c>
      <c r="E190" s="258">
        <v>7</v>
      </c>
      <c r="F190" s="612"/>
      <c r="G190" s="115"/>
      <c r="H190" s="115"/>
      <c r="I190" s="115"/>
    </row>
    <row r="191" spans="1:9" ht="48" thickBot="1" x14ac:dyDescent="0.3">
      <c r="A191" s="270">
        <v>5</v>
      </c>
      <c r="B191" s="186" t="s">
        <v>2431</v>
      </c>
      <c r="C191" s="186" t="s">
        <v>18</v>
      </c>
      <c r="D191" s="186" t="s">
        <v>51</v>
      </c>
      <c r="E191" s="258">
        <v>7</v>
      </c>
      <c r="F191" s="612"/>
      <c r="G191" s="115"/>
      <c r="H191" s="115"/>
      <c r="I191" s="115"/>
    </row>
    <row r="192" spans="1:9" ht="19.5" thickBot="1" x14ac:dyDescent="0.3">
      <c r="A192" s="759" t="s">
        <v>1682</v>
      </c>
      <c r="B192" s="782"/>
      <c r="C192" s="351"/>
      <c r="D192" s="351"/>
      <c r="E192" s="159"/>
      <c r="F192" s="612"/>
      <c r="G192" s="115"/>
      <c r="H192" s="115"/>
      <c r="I192" s="115"/>
    </row>
    <row r="193" spans="1:9" ht="62.25" customHeight="1" x14ac:dyDescent="0.25">
      <c r="A193" s="270">
        <v>1</v>
      </c>
      <c r="B193" s="186" t="s">
        <v>2432</v>
      </c>
      <c r="C193" s="186" t="s">
        <v>15</v>
      </c>
      <c r="D193" s="186" t="s">
        <v>1597</v>
      </c>
      <c r="E193" s="258">
        <v>8</v>
      </c>
      <c r="F193" s="612"/>
      <c r="G193" s="115"/>
      <c r="H193" s="115"/>
      <c r="I193" s="115"/>
    </row>
    <row r="194" spans="1:9" ht="55.5" customHeight="1" x14ac:dyDescent="0.25">
      <c r="A194" s="270">
        <v>2</v>
      </c>
      <c r="B194" s="186" t="s">
        <v>3124</v>
      </c>
      <c r="C194" s="197" t="s">
        <v>2433</v>
      </c>
      <c r="D194" s="197" t="s">
        <v>2434</v>
      </c>
      <c r="E194" s="139">
        <v>4</v>
      </c>
      <c r="F194" s="612"/>
      <c r="G194" s="115"/>
      <c r="H194" s="115"/>
      <c r="I194" s="115"/>
    </row>
    <row r="195" spans="1:9" ht="67.5" customHeight="1" thickBot="1" x14ac:dyDescent="0.3">
      <c r="A195" s="270">
        <v>3</v>
      </c>
      <c r="B195" s="186" t="s">
        <v>3124</v>
      </c>
      <c r="C195" s="197" t="s">
        <v>2962</v>
      </c>
      <c r="D195" s="197" t="s">
        <v>1763</v>
      </c>
      <c r="E195" s="139">
        <v>4</v>
      </c>
      <c r="F195" s="612"/>
      <c r="G195" s="115"/>
      <c r="H195" s="115"/>
      <c r="I195" s="115"/>
    </row>
    <row r="196" spans="1:9" ht="19.5" thickBot="1" x14ac:dyDescent="0.3">
      <c r="A196" s="759" t="s">
        <v>1683</v>
      </c>
      <c r="B196" s="782"/>
      <c r="C196" s="351"/>
      <c r="D196" s="351"/>
      <c r="E196" s="159"/>
      <c r="F196" s="612"/>
      <c r="G196" s="115"/>
      <c r="H196" s="115"/>
      <c r="I196" s="115"/>
    </row>
    <row r="197" spans="1:9" ht="47.25" x14ac:dyDescent="0.25">
      <c r="A197" s="186">
        <v>1</v>
      </c>
      <c r="B197" s="635" t="s">
        <v>3099</v>
      </c>
      <c r="C197" s="197" t="s">
        <v>12</v>
      </c>
      <c r="D197" s="197" t="s">
        <v>12</v>
      </c>
      <c r="E197" s="258">
        <v>15</v>
      </c>
      <c r="F197" s="612"/>
      <c r="G197" s="115"/>
      <c r="H197" s="115"/>
      <c r="I197" s="115"/>
    </row>
    <row r="198" spans="1:9" ht="47.25" x14ac:dyDescent="0.25">
      <c r="A198" s="186">
        <v>2</v>
      </c>
      <c r="B198" s="635" t="s">
        <v>3100</v>
      </c>
      <c r="C198" s="197" t="s">
        <v>12</v>
      </c>
      <c r="D198" s="197" t="s">
        <v>12</v>
      </c>
      <c r="E198" s="258">
        <v>15</v>
      </c>
      <c r="F198" s="612"/>
      <c r="G198" s="115"/>
      <c r="H198" s="115"/>
      <c r="I198" s="115"/>
    </row>
    <row r="199" spans="1:9" ht="47.25" x14ac:dyDescent="0.25">
      <c r="A199" s="186">
        <v>3</v>
      </c>
      <c r="B199" s="635" t="s">
        <v>3101</v>
      </c>
      <c r="C199" s="197" t="s">
        <v>12</v>
      </c>
      <c r="D199" s="197" t="s">
        <v>12</v>
      </c>
      <c r="E199" s="258">
        <v>15</v>
      </c>
      <c r="F199" s="612"/>
      <c r="G199" s="115"/>
      <c r="H199" s="115"/>
      <c r="I199" s="115"/>
    </row>
    <row r="200" spans="1:9" ht="51.6" customHeight="1" x14ac:dyDescent="0.25">
      <c r="A200" s="186">
        <v>4</v>
      </c>
      <c r="B200" s="635" t="s">
        <v>3102</v>
      </c>
      <c r="C200" s="197" t="s">
        <v>12</v>
      </c>
      <c r="D200" s="197" t="s">
        <v>12</v>
      </c>
      <c r="E200" s="258">
        <v>15</v>
      </c>
      <c r="F200" s="612"/>
      <c r="G200" s="115"/>
      <c r="H200" s="115"/>
      <c r="I200" s="115"/>
    </row>
    <row r="201" spans="1:9" ht="52.15" customHeight="1" x14ac:dyDescent="0.25">
      <c r="A201" s="186">
        <v>5</v>
      </c>
      <c r="B201" s="635" t="s">
        <v>3103</v>
      </c>
      <c r="C201" s="197" t="s">
        <v>12</v>
      </c>
      <c r="D201" s="197" t="s">
        <v>12</v>
      </c>
      <c r="E201" s="258">
        <v>15</v>
      </c>
      <c r="F201" s="612"/>
      <c r="G201" s="115"/>
      <c r="H201" s="115"/>
      <c r="I201" s="115"/>
    </row>
    <row r="202" spans="1:9" ht="43.9" customHeight="1" x14ac:dyDescent="0.25">
      <c r="A202" s="186">
        <v>6</v>
      </c>
      <c r="B202" s="635" t="s">
        <v>3104</v>
      </c>
      <c r="C202" s="197" t="s">
        <v>12</v>
      </c>
      <c r="D202" s="197" t="s">
        <v>12</v>
      </c>
      <c r="E202" s="258">
        <v>15</v>
      </c>
      <c r="F202" s="612"/>
      <c r="G202" s="115"/>
      <c r="H202" s="115"/>
      <c r="I202" s="115"/>
    </row>
    <row r="203" spans="1:9" ht="34.5" customHeight="1" x14ac:dyDescent="0.25">
      <c r="A203" s="186">
        <v>7</v>
      </c>
      <c r="B203" s="197" t="s">
        <v>3105</v>
      </c>
      <c r="C203" s="210" t="s">
        <v>12</v>
      </c>
      <c r="D203" s="210" t="s">
        <v>12</v>
      </c>
      <c r="E203" s="258">
        <v>15</v>
      </c>
      <c r="F203" s="612"/>
      <c r="G203" s="115"/>
      <c r="H203" s="115"/>
      <c r="I203" s="115"/>
    </row>
    <row r="204" spans="1:9" ht="44.25" customHeight="1" x14ac:dyDescent="0.25">
      <c r="A204" s="186">
        <v>8</v>
      </c>
      <c r="B204" s="197" t="s">
        <v>3106</v>
      </c>
      <c r="C204" s="210" t="s">
        <v>12</v>
      </c>
      <c r="D204" s="210" t="s">
        <v>12</v>
      </c>
      <c r="E204" s="258">
        <v>2</v>
      </c>
      <c r="F204" s="612"/>
      <c r="G204" s="115"/>
      <c r="H204" s="115"/>
      <c r="I204" s="115"/>
    </row>
    <row r="205" spans="1:9" ht="18.75" x14ac:dyDescent="0.25">
      <c r="A205" s="791" t="s">
        <v>1684</v>
      </c>
      <c r="B205" s="790"/>
      <c r="C205" s="216"/>
      <c r="D205" s="216"/>
      <c r="E205" s="217"/>
      <c r="F205" s="612"/>
      <c r="G205" s="115"/>
      <c r="H205" s="115"/>
      <c r="I205" s="115"/>
    </row>
    <row r="206" spans="1:9" ht="15.75" x14ac:dyDescent="0.25">
      <c r="A206" s="636">
        <v>1</v>
      </c>
      <c r="B206" s="637" t="s">
        <v>1685</v>
      </c>
      <c r="C206" s="638" t="s">
        <v>1686</v>
      </c>
      <c r="D206" s="639" t="s">
        <v>1687</v>
      </c>
      <c r="E206" s="640">
        <v>5</v>
      </c>
      <c r="F206" s="612"/>
      <c r="G206" s="115"/>
      <c r="H206" s="115"/>
      <c r="I206" s="115"/>
    </row>
    <row r="207" spans="1:9" ht="15.75" x14ac:dyDescent="0.25">
      <c r="A207" s="636">
        <v>2</v>
      </c>
      <c r="B207" s="637" t="s">
        <v>1685</v>
      </c>
      <c r="C207" s="641" t="s">
        <v>1688</v>
      </c>
      <c r="D207" s="639" t="s">
        <v>1687</v>
      </c>
      <c r="E207" s="640">
        <v>5</v>
      </c>
      <c r="F207" s="612"/>
      <c r="G207" s="115"/>
      <c r="H207" s="115"/>
      <c r="I207" s="115"/>
    </row>
    <row r="208" spans="1:9" ht="19.5" customHeight="1" x14ac:dyDescent="0.25">
      <c r="A208" s="636">
        <v>3</v>
      </c>
      <c r="B208" s="637" t="s">
        <v>1685</v>
      </c>
      <c r="C208" s="641" t="s">
        <v>1689</v>
      </c>
      <c r="D208" s="639" t="s">
        <v>1687</v>
      </c>
      <c r="E208" s="640">
        <v>5</v>
      </c>
      <c r="F208" s="612"/>
      <c r="G208" s="115"/>
      <c r="H208" s="115"/>
      <c r="I208" s="115"/>
    </row>
    <row r="209" spans="1:9" ht="15.75" x14ac:dyDescent="0.25">
      <c r="A209" s="636">
        <v>4</v>
      </c>
      <c r="B209" s="637" t="s">
        <v>1685</v>
      </c>
      <c r="C209" s="641" t="s">
        <v>1690</v>
      </c>
      <c r="D209" s="639" t="s">
        <v>1687</v>
      </c>
      <c r="E209" s="640">
        <v>5</v>
      </c>
      <c r="F209" s="612"/>
      <c r="G209" s="115"/>
      <c r="H209" s="115"/>
      <c r="I209" s="115"/>
    </row>
    <row r="210" spans="1:9" ht="19.5" thickBot="1" x14ac:dyDescent="0.3">
      <c r="A210" s="785" t="s">
        <v>1691</v>
      </c>
      <c r="B210" s="786"/>
      <c r="C210" s="350"/>
      <c r="D210" s="350"/>
      <c r="E210" s="160"/>
      <c r="F210" s="612"/>
      <c r="G210" s="115"/>
      <c r="H210" s="115"/>
      <c r="I210" s="115"/>
    </row>
    <row r="211" spans="1:9" ht="63" x14ac:dyDescent="0.25">
      <c r="A211" s="270">
        <v>1</v>
      </c>
      <c r="B211" s="186" t="s">
        <v>2435</v>
      </c>
      <c r="C211" s="186" t="s">
        <v>90</v>
      </c>
      <c r="D211" s="186" t="s">
        <v>35</v>
      </c>
      <c r="E211" s="258">
        <v>10</v>
      </c>
      <c r="F211" s="612"/>
      <c r="G211" s="115"/>
      <c r="H211" s="115"/>
      <c r="I211" s="115"/>
    </row>
    <row r="212" spans="1:9" ht="78.75" x14ac:dyDescent="0.25">
      <c r="A212" s="309">
        <v>2</v>
      </c>
      <c r="B212" s="310" t="s">
        <v>1692</v>
      </c>
      <c r="C212" s="642" t="s">
        <v>3537</v>
      </c>
      <c r="D212" s="310" t="s">
        <v>35</v>
      </c>
      <c r="E212" s="311">
        <v>10</v>
      </c>
      <c r="F212" s="612"/>
      <c r="G212" s="115"/>
      <c r="H212" s="115"/>
      <c r="I212" s="115"/>
    </row>
    <row r="213" spans="1:9" ht="47.25" x14ac:dyDescent="0.25">
      <c r="A213" s="270">
        <v>3</v>
      </c>
      <c r="B213" s="186" t="s">
        <v>1694</v>
      </c>
      <c r="C213" s="197" t="s">
        <v>3712</v>
      </c>
      <c r="D213" s="197" t="s">
        <v>1695</v>
      </c>
      <c r="E213" s="258">
        <v>2</v>
      </c>
      <c r="F213" s="612"/>
      <c r="G213" s="115"/>
      <c r="H213" s="115"/>
      <c r="I213" s="115"/>
    </row>
    <row r="214" spans="1:9" ht="73.900000000000006" customHeight="1" x14ac:dyDescent="0.25">
      <c r="A214" s="270">
        <v>4</v>
      </c>
      <c r="B214" s="186" t="s">
        <v>3064</v>
      </c>
      <c r="C214" s="197" t="s">
        <v>3713</v>
      </c>
      <c r="D214" s="197" t="s">
        <v>35</v>
      </c>
      <c r="E214" s="258">
        <v>14</v>
      </c>
      <c r="F214" s="612"/>
      <c r="G214" s="115"/>
      <c r="H214" s="115"/>
      <c r="I214" s="115"/>
    </row>
    <row r="215" spans="1:9" s="301" customFormat="1" ht="73.900000000000006" customHeight="1" x14ac:dyDescent="0.25">
      <c r="A215" s="309">
        <v>5</v>
      </c>
      <c r="B215" s="310" t="s">
        <v>2963</v>
      </c>
      <c r="C215" s="312" t="s">
        <v>3355</v>
      </c>
      <c r="D215" s="312" t="s">
        <v>35</v>
      </c>
      <c r="E215" s="311">
        <v>10</v>
      </c>
      <c r="F215" s="623"/>
      <c r="G215" s="302"/>
      <c r="H215" s="302"/>
      <c r="I215" s="302"/>
    </row>
    <row r="216" spans="1:9" s="301" customFormat="1" ht="73.900000000000006" customHeight="1" x14ac:dyDescent="0.25">
      <c r="A216" s="309">
        <v>6</v>
      </c>
      <c r="B216" s="310" t="s">
        <v>3714</v>
      </c>
      <c r="C216" s="312" t="s">
        <v>3715</v>
      </c>
      <c r="D216" s="312" t="s">
        <v>35</v>
      </c>
      <c r="E216" s="311">
        <v>14</v>
      </c>
      <c r="F216" s="623"/>
      <c r="G216" s="302"/>
      <c r="H216" s="302"/>
      <c r="I216" s="302"/>
    </row>
    <row r="217" spans="1:9" ht="66.75" customHeight="1" x14ac:dyDescent="0.25">
      <c r="A217" s="270">
        <v>7</v>
      </c>
      <c r="B217" s="255" t="s">
        <v>3716</v>
      </c>
      <c r="C217" s="562" t="s">
        <v>43</v>
      </c>
      <c r="D217" s="255" t="s">
        <v>35</v>
      </c>
      <c r="E217" s="254">
        <v>12</v>
      </c>
      <c r="F217" s="612"/>
      <c r="G217" s="115"/>
      <c r="H217" s="115"/>
      <c r="I217" s="115"/>
    </row>
    <row r="218" spans="1:9" ht="19.5" thickBot="1" x14ac:dyDescent="0.3">
      <c r="A218" s="783" t="s">
        <v>1696</v>
      </c>
      <c r="B218" s="784"/>
      <c r="C218" s="153"/>
      <c r="D218" s="153"/>
      <c r="E218" s="154"/>
      <c r="F218" s="612"/>
      <c r="G218" s="115"/>
      <c r="H218" s="115"/>
      <c r="I218" s="115"/>
    </row>
    <row r="219" spans="1:9" ht="47.25" x14ac:dyDescent="0.25">
      <c r="A219" s="218">
        <v>1</v>
      </c>
      <c r="B219" s="218" t="s">
        <v>1697</v>
      </c>
      <c r="C219" s="218" t="s">
        <v>3107</v>
      </c>
      <c r="D219" s="218" t="s">
        <v>1698</v>
      </c>
      <c r="E219" s="643">
        <v>20</v>
      </c>
      <c r="F219" s="612"/>
      <c r="G219" s="115"/>
      <c r="H219" s="115"/>
      <c r="I219" s="115"/>
    </row>
    <row r="220" spans="1:9" ht="18.75" customHeight="1" x14ac:dyDescent="0.25">
      <c r="A220" s="791" t="s">
        <v>1699</v>
      </c>
      <c r="B220" s="790"/>
      <c r="C220" s="163"/>
      <c r="D220" s="163"/>
      <c r="E220" s="164"/>
      <c r="F220" s="612"/>
      <c r="G220" s="115"/>
      <c r="H220" s="115"/>
      <c r="I220" s="115"/>
    </row>
    <row r="221" spans="1:9" ht="31.5" x14ac:dyDescent="0.25">
      <c r="A221" s="189">
        <v>1</v>
      </c>
      <c r="B221" s="186" t="s">
        <v>1700</v>
      </c>
      <c r="C221" s="186" t="s">
        <v>90</v>
      </c>
      <c r="D221" s="189" t="s">
        <v>1701</v>
      </c>
      <c r="E221" s="258">
        <v>3</v>
      </c>
      <c r="F221" s="612"/>
      <c r="G221" s="115"/>
      <c r="H221" s="115"/>
      <c r="I221" s="115"/>
    </row>
    <row r="222" spans="1:9" ht="31.5" x14ac:dyDescent="0.25">
      <c r="A222" s="189">
        <f>A221+1</f>
        <v>2</v>
      </c>
      <c r="B222" s="186" t="s">
        <v>1702</v>
      </c>
      <c r="C222" s="186" t="s">
        <v>8</v>
      </c>
      <c r="D222" s="189" t="s">
        <v>1703</v>
      </c>
      <c r="E222" s="258">
        <v>3</v>
      </c>
      <c r="F222" s="612"/>
      <c r="G222" s="115"/>
      <c r="H222" s="115"/>
      <c r="I222" s="115"/>
    </row>
    <row r="223" spans="1:9" ht="31.5" x14ac:dyDescent="0.25">
      <c r="A223" s="189">
        <f t="shared" ref="A223:A232" si="9">A222+1</f>
        <v>3</v>
      </c>
      <c r="B223" s="186" t="s">
        <v>1702</v>
      </c>
      <c r="C223" s="186" t="s">
        <v>8</v>
      </c>
      <c r="D223" s="189" t="s">
        <v>1701</v>
      </c>
      <c r="E223" s="258">
        <v>3</v>
      </c>
      <c r="F223" s="612"/>
      <c r="G223" s="115"/>
      <c r="H223" s="115"/>
      <c r="I223" s="115"/>
    </row>
    <row r="224" spans="1:9" ht="31.5" x14ac:dyDescent="0.25">
      <c r="A224" s="189">
        <f t="shared" si="9"/>
        <v>4</v>
      </c>
      <c r="B224" s="186" t="s">
        <v>1704</v>
      </c>
      <c r="C224" s="186" t="s">
        <v>257</v>
      </c>
      <c r="D224" s="189" t="s">
        <v>12</v>
      </c>
      <c r="E224" s="258">
        <v>3</v>
      </c>
      <c r="F224" s="612"/>
      <c r="G224" s="115"/>
      <c r="H224" s="115"/>
      <c r="I224" s="115"/>
    </row>
    <row r="225" spans="1:9" ht="54" customHeight="1" x14ac:dyDescent="0.25">
      <c r="A225" s="189">
        <f t="shared" si="9"/>
        <v>5</v>
      </c>
      <c r="B225" s="186" t="s">
        <v>1705</v>
      </c>
      <c r="C225" s="186" t="s">
        <v>1706</v>
      </c>
      <c r="D225" s="189" t="s">
        <v>12</v>
      </c>
      <c r="E225" s="258">
        <v>3</v>
      </c>
      <c r="F225" s="612"/>
      <c r="G225" s="115"/>
      <c r="H225" s="115"/>
      <c r="I225" s="115"/>
    </row>
    <row r="226" spans="1:9" ht="31.5" x14ac:dyDescent="0.25">
      <c r="A226" s="189">
        <f t="shared" si="9"/>
        <v>6</v>
      </c>
      <c r="B226" s="186" t="s">
        <v>1705</v>
      </c>
      <c r="C226" s="186" t="s">
        <v>314</v>
      </c>
      <c r="D226" s="189" t="s">
        <v>12</v>
      </c>
      <c r="E226" s="258">
        <v>3</v>
      </c>
      <c r="F226" s="612"/>
      <c r="G226" s="115"/>
      <c r="H226" s="115"/>
      <c r="I226" s="115"/>
    </row>
    <row r="227" spans="1:9" ht="31.5" x14ac:dyDescent="0.25">
      <c r="A227" s="189">
        <f t="shared" si="9"/>
        <v>7</v>
      </c>
      <c r="B227" s="186" t="s">
        <v>1705</v>
      </c>
      <c r="C227" s="186" t="s">
        <v>314</v>
      </c>
      <c r="D227" s="189" t="s">
        <v>12</v>
      </c>
      <c r="E227" s="258">
        <v>3</v>
      </c>
      <c r="F227" s="612"/>
      <c r="G227" s="115"/>
      <c r="H227" s="115"/>
      <c r="I227" s="115"/>
    </row>
    <row r="228" spans="1:9" ht="31.5" x14ac:dyDescent="0.25">
      <c r="A228" s="189">
        <f t="shared" si="9"/>
        <v>8</v>
      </c>
      <c r="B228" s="186" t="s">
        <v>1707</v>
      </c>
      <c r="C228" s="186" t="s">
        <v>88</v>
      </c>
      <c r="D228" s="189" t="s">
        <v>12</v>
      </c>
      <c r="E228" s="258">
        <v>3</v>
      </c>
      <c r="F228" s="612"/>
      <c r="G228" s="115"/>
      <c r="H228" s="115"/>
      <c r="I228" s="115"/>
    </row>
    <row r="229" spans="1:9" ht="31.5" x14ac:dyDescent="0.25">
      <c r="A229" s="189">
        <f t="shared" si="9"/>
        <v>9</v>
      </c>
      <c r="B229" s="186" t="s">
        <v>1705</v>
      </c>
      <c r="C229" s="186" t="s">
        <v>18</v>
      </c>
      <c r="D229" s="189" t="s">
        <v>12</v>
      </c>
      <c r="E229" s="258">
        <v>3</v>
      </c>
      <c r="F229" s="612"/>
      <c r="G229" s="115"/>
      <c r="H229" s="115"/>
      <c r="I229" s="115"/>
    </row>
    <row r="230" spans="1:9" ht="31.5" x14ac:dyDescent="0.25">
      <c r="A230" s="189">
        <f t="shared" si="9"/>
        <v>10</v>
      </c>
      <c r="B230" s="186" t="s">
        <v>1705</v>
      </c>
      <c r="C230" s="186" t="s">
        <v>13</v>
      </c>
      <c r="D230" s="189" t="s">
        <v>12</v>
      </c>
      <c r="E230" s="258">
        <v>3</v>
      </c>
      <c r="F230" s="612"/>
      <c r="G230" s="115"/>
      <c r="H230" s="115"/>
      <c r="I230" s="115"/>
    </row>
    <row r="231" spans="1:9" ht="51.75" customHeight="1" x14ac:dyDescent="0.25">
      <c r="A231" s="189">
        <f t="shared" si="9"/>
        <v>11</v>
      </c>
      <c r="B231" s="186" t="s">
        <v>1708</v>
      </c>
      <c r="C231" s="186" t="s">
        <v>159</v>
      </c>
      <c r="D231" s="189" t="s">
        <v>12</v>
      </c>
      <c r="E231" s="258">
        <v>3</v>
      </c>
      <c r="F231" s="612"/>
      <c r="G231" s="115"/>
      <c r="H231" s="115"/>
      <c r="I231" s="115"/>
    </row>
    <row r="232" spans="1:9" ht="31.5" x14ac:dyDescent="0.25">
      <c r="A232" s="189">
        <f t="shared" si="9"/>
        <v>12</v>
      </c>
      <c r="B232" s="186" t="s">
        <v>1709</v>
      </c>
      <c r="C232" s="186" t="s">
        <v>43</v>
      </c>
      <c r="D232" s="189" t="s">
        <v>12</v>
      </c>
      <c r="E232" s="258">
        <v>3</v>
      </c>
      <c r="F232" s="612"/>
      <c r="G232" s="115"/>
      <c r="H232" s="115"/>
      <c r="I232" s="115"/>
    </row>
    <row r="233" spans="1:9" ht="18.75" customHeight="1" thickBot="1" x14ac:dyDescent="0.3">
      <c r="A233" s="798" t="s">
        <v>1710</v>
      </c>
      <c r="B233" s="799"/>
      <c r="C233" s="350"/>
      <c r="D233" s="350"/>
      <c r="E233" s="160"/>
      <c r="F233" s="612"/>
      <c r="G233" s="115"/>
      <c r="H233" s="115"/>
      <c r="I233" s="115"/>
    </row>
    <row r="234" spans="1:9" ht="48" thickBot="1" x14ac:dyDescent="0.3">
      <c r="A234" s="270">
        <v>1</v>
      </c>
      <c r="B234" s="186" t="s">
        <v>1711</v>
      </c>
      <c r="C234" s="186" t="s">
        <v>1712</v>
      </c>
      <c r="D234" s="186" t="s">
        <v>1713</v>
      </c>
      <c r="E234" s="258">
        <v>18</v>
      </c>
      <c r="F234" s="612"/>
      <c r="G234" s="115"/>
      <c r="H234" s="115"/>
      <c r="I234" s="115"/>
    </row>
    <row r="235" spans="1:9" ht="19.5" thickBot="1" x14ac:dyDescent="0.3">
      <c r="A235" s="759" t="s">
        <v>1714</v>
      </c>
      <c r="B235" s="782"/>
      <c r="C235" s="351"/>
      <c r="D235" s="351"/>
      <c r="E235" s="159"/>
      <c r="F235" s="612"/>
      <c r="G235" s="115"/>
      <c r="H235" s="115"/>
      <c r="I235" s="115"/>
    </row>
    <row r="236" spans="1:9" ht="48" thickBot="1" x14ac:dyDescent="0.3">
      <c r="A236" s="270">
        <v>1</v>
      </c>
      <c r="B236" s="186" t="s">
        <v>1715</v>
      </c>
      <c r="C236" s="186" t="s">
        <v>163</v>
      </c>
      <c r="D236" s="186" t="s">
        <v>1716</v>
      </c>
      <c r="E236" s="258">
        <v>10</v>
      </c>
      <c r="F236" s="612"/>
      <c r="G236" s="115"/>
      <c r="H236" s="115"/>
      <c r="I236" s="115"/>
    </row>
    <row r="237" spans="1:9" ht="19.5" thickBot="1" x14ac:dyDescent="0.3">
      <c r="A237" s="759" t="s">
        <v>1717</v>
      </c>
      <c r="B237" s="782"/>
      <c r="C237" s="351"/>
      <c r="D237" s="351"/>
      <c r="E237" s="159"/>
      <c r="F237" s="612"/>
      <c r="G237" s="115"/>
      <c r="H237" s="115"/>
      <c r="I237" s="115"/>
    </row>
    <row r="238" spans="1:9" ht="42" customHeight="1" thickBot="1" x14ac:dyDescent="0.3">
      <c r="A238" s="309">
        <v>1</v>
      </c>
      <c r="B238" s="310" t="s">
        <v>1718</v>
      </c>
      <c r="C238" s="310" t="s">
        <v>1619</v>
      </c>
      <c r="D238" s="310" t="s">
        <v>1900</v>
      </c>
      <c r="E238" s="311">
        <v>19</v>
      </c>
      <c r="F238" s="612"/>
      <c r="G238" s="115"/>
      <c r="H238" s="115"/>
      <c r="I238" s="115"/>
    </row>
    <row r="239" spans="1:9" ht="36.75" customHeight="1" x14ac:dyDescent="0.25">
      <c r="A239" s="796" t="s">
        <v>1719</v>
      </c>
      <c r="B239" s="797"/>
      <c r="C239" s="170"/>
      <c r="D239" s="170"/>
      <c r="E239" s="171"/>
      <c r="F239" s="612"/>
      <c r="G239" s="115"/>
      <c r="H239" s="115"/>
      <c r="I239" s="115"/>
    </row>
    <row r="240" spans="1:9" ht="78.75" x14ac:dyDescent="0.25">
      <c r="A240" s="644">
        <v>1</v>
      </c>
      <c r="B240" s="381" t="s">
        <v>1720</v>
      </c>
      <c r="C240" s="381" t="s">
        <v>2436</v>
      </c>
      <c r="D240" s="381" t="s">
        <v>366</v>
      </c>
      <c r="E240" s="644">
        <v>7</v>
      </c>
      <c r="F240" s="612"/>
      <c r="G240" s="115"/>
      <c r="H240" s="115"/>
      <c r="I240" s="115"/>
    </row>
    <row r="241" spans="1:9" ht="94.5" x14ac:dyDescent="0.25">
      <c r="A241" s="644">
        <v>2</v>
      </c>
      <c r="B241" s="381" t="s">
        <v>1721</v>
      </c>
      <c r="C241" s="381" t="s">
        <v>2437</v>
      </c>
      <c r="D241" s="381" t="s">
        <v>35</v>
      </c>
      <c r="E241" s="644">
        <v>15</v>
      </c>
      <c r="F241" s="612"/>
      <c r="G241" s="115"/>
      <c r="H241" s="115"/>
      <c r="I241" s="115"/>
    </row>
    <row r="242" spans="1:9" ht="94.5" x14ac:dyDescent="0.25">
      <c r="A242" s="381">
        <v>3</v>
      </c>
      <c r="B242" s="381" t="s">
        <v>1722</v>
      </c>
      <c r="C242" s="381" t="s">
        <v>2438</v>
      </c>
      <c r="D242" s="381" t="s">
        <v>35</v>
      </c>
      <c r="E242" s="644">
        <v>15</v>
      </c>
      <c r="F242" s="612"/>
      <c r="G242" s="115"/>
      <c r="H242" s="115"/>
      <c r="I242" s="115"/>
    </row>
    <row r="243" spans="1:9" ht="126" x14ac:dyDescent="0.25">
      <c r="A243" s="197">
        <v>4</v>
      </c>
      <c r="B243" s="645" t="s">
        <v>1723</v>
      </c>
      <c r="C243" s="381" t="s">
        <v>2439</v>
      </c>
      <c r="D243" s="381" t="s">
        <v>35</v>
      </c>
      <c r="E243" s="644">
        <v>20</v>
      </c>
      <c r="F243" s="612"/>
      <c r="G243" s="115"/>
      <c r="H243" s="115"/>
      <c r="I243" s="115"/>
    </row>
    <row r="244" spans="1:9" ht="78.75" x14ac:dyDescent="0.25">
      <c r="A244" s="197">
        <v>5</v>
      </c>
      <c r="B244" s="645" t="s">
        <v>1724</v>
      </c>
      <c r="C244" s="381" t="s">
        <v>2440</v>
      </c>
      <c r="D244" s="381" t="s">
        <v>35</v>
      </c>
      <c r="E244" s="644">
        <v>10</v>
      </c>
      <c r="F244" s="612"/>
      <c r="G244" s="115"/>
      <c r="H244" s="115"/>
      <c r="I244" s="115"/>
    </row>
    <row r="245" spans="1:9" ht="110.25" x14ac:dyDescent="0.25">
      <c r="A245" s="197">
        <v>6</v>
      </c>
      <c r="B245" s="645" t="s">
        <v>1725</v>
      </c>
      <c r="C245" s="381" t="s">
        <v>1726</v>
      </c>
      <c r="D245" s="381" t="s">
        <v>35</v>
      </c>
      <c r="E245" s="644">
        <v>15</v>
      </c>
      <c r="F245" s="612"/>
      <c r="G245" s="115"/>
      <c r="H245" s="115"/>
      <c r="I245" s="115"/>
    </row>
    <row r="246" spans="1:9" ht="85.5" customHeight="1" x14ac:dyDescent="0.25">
      <c r="A246" s="644">
        <v>7</v>
      </c>
      <c r="B246" s="197" t="s">
        <v>1727</v>
      </c>
      <c r="C246" s="645" t="s">
        <v>1728</v>
      </c>
      <c r="D246" s="381" t="s">
        <v>35</v>
      </c>
      <c r="E246" s="644">
        <v>8</v>
      </c>
      <c r="F246" s="612"/>
      <c r="G246" s="115"/>
      <c r="H246" s="115"/>
      <c r="I246" s="115"/>
    </row>
    <row r="247" spans="1:9" ht="78.75" x14ac:dyDescent="0.25">
      <c r="A247" s="644">
        <v>8</v>
      </c>
      <c r="B247" s="197" t="s">
        <v>1729</v>
      </c>
      <c r="C247" s="645" t="s">
        <v>3065</v>
      </c>
      <c r="D247" s="381" t="s">
        <v>35</v>
      </c>
      <c r="E247" s="644">
        <v>8</v>
      </c>
      <c r="F247" s="612"/>
      <c r="G247" s="115"/>
      <c r="H247" s="115"/>
      <c r="I247" s="115"/>
    </row>
    <row r="248" spans="1:9" s="256" customFormat="1" ht="37.5" customHeight="1" x14ac:dyDescent="0.25">
      <c r="A248" s="563"/>
      <c r="B248" s="564" t="s">
        <v>3106</v>
      </c>
      <c r="C248" s="564" t="s">
        <v>3356</v>
      </c>
      <c r="D248" s="564" t="s">
        <v>3357</v>
      </c>
      <c r="E248" s="563">
        <v>2</v>
      </c>
      <c r="F248" s="646"/>
      <c r="G248" s="257"/>
      <c r="H248" s="257"/>
      <c r="I248" s="257"/>
    </row>
    <row r="249" spans="1:9" ht="19.5" customHeight="1" x14ac:dyDescent="0.25">
      <c r="A249" s="809" t="s">
        <v>1730</v>
      </c>
      <c r="B249" s="810"/>
      <c r="C249" s="216"/>
      <c r="D249" s="216"/>
      <c r="E249" s="217"/>
      <c r="F249" s="612"/>
      <c r="G249" s="115"/>
      <c r="H249" s="115"/>
      <c r="I249" s="115"/>
    </row>
    <row r="250" spans="1:9" ht="48" thickBot="1" x14ac:dyDescent="0.3">
      <c r="A250" s="234">
        <v>1</v>
      </c>
      <c r="B250" s="234" t="s">
        <v>1731</v>
      </c>
      <c r="C250" s="234" t="s">
        <v>90</v>
      </c>
      <c r="D250" s="234" t="s">
        <v>41</v>
      </c>
      <c r="E250" s="647">
        <v>124</v>
      </c>
      <c r="F250" s="612"/>
      <c r="G250" s="115"/>
      <c r="H250" s="115"/>
      <c r="I250" s="115"/>
    </row>
    <row r="251" spans="1:9" ht="54" customHeight="1" thickBot="1" x14ac:dyDescent="0.3">
      <c r="A251" s="372">
        <v>2</v>
      </c>
      <c r="B251" s="372" t="s">
        <v>1731</v>
      </c>
      <c r="C251" s="372" t="s">
        <v>314</v>
      </c>
      <c r="D251" s="372" t="s">
        <v>41</v>
      </c>
      <c r="E251" s="648">
        <v>124</v>
      </c>
      <c r="F251" s="612"/>
      <c r="G251" s="115"/>
      <c r="H251" s="115"/>
      <c r="I251" s="115"/>
    </row>
    <row r="252" spans="1:9" ht="19.5" thickBot="1" x14ac:dyDescent="0.3">
      <c r="A252" s="759" t="s">
        <v>1732</v>
      </c>
      <c r="B252" s="782"/>
      <c r="C252" s="351"/>
      <c r="D252" s="351"/>
      <c r="E252" s="159"/>
      <c r="F252" s="612"/>
      <c r="G252" s="115"/>
      <c r="H252" s="115"/>
      <c r="I252" s="115"/>
    </row>
    <row r="253" spans="1:9" ht="63" customHeight="1" x14ac:dyDescent="0.25">
      <c r="A253" s="270">
        <v>1</v>
      </c>
      <c r="B253" s="186" t="s">
        <v>1733</v>
      </c>
      <c r="C253" s="186" t="s">
        <v>1734</v>
      </c>
      <c r="D253" s="186" t="s">
        <v>23</v>
      </c>
      <c r="E253" s="258" t="s">
        <v>1735</v>
      </c>
      <c r="F253" s="612"/>
      <c r="G253" s="115"/>
      <c r="H253" s="115"/>
      <c r="I253" s="115"/>
    </row>
    <row r="254" spans="1:9" ht="48" thickBot="1" x14ac:dyDescent="0.3">
      <c r="A254" s="270">
        <v>2</v>
      </c>
      <c r="B254" s="186" t="s">
        <v>1736</v>
      </c>
      <c r="C254" s="186" t="s">
        <v>18</v>
      </c>
      <c r="D254" s="186" t="s">
        <v>1737</v>
      </c>
      <c r="E254" s="258" t="s">
        <v>1738</v>
      </c>
      <c r="F254" s="612"/>
      <c r="G254" s="115"/>
      <c r="H254" s="115"/>
      <c r="I254" s="115"/>
    </row>
    <row r="255" spans="1:9" ht="19.5" thickBot="1" x14ac:dyDescent="0.3">
      <c r="A255" s="759" t="s">
        <v>1739</v>
      </c>
      <c r="B255" s="782"/>
      <c r="C255" s="351"/>
      <c r="D255" s="351"/>
      <c r="E255" s="159"/>
      <c r="F255" s="612"/>
      <c r="G255" s="115"/>
      <c r="H255" s="115"/>
      <c r="I255" s="115"/>
    </row>
    <row r="256" spans="1:9" ht="47.25" x14ac:dyDescent="0.25">
      <c r="A256" s="270">
        <v>1</v>
      </c>
      <c r="B256" s="259" t="s">
        <v>2441</v>
      </c>
      <c r="C256" s="565" t="s">
        <v>3358</v>
      </c>
      <c r="D256" s="565" t="s">
        <v>2755</v>
      </c>
      <c r="E256" s="258">
        <v>2</v>
      </c>
      <c r="F256" s="612"/>
      <c r="G256" s="115"/>
      <c r="H256" s="115"/>
      <c r="I256" s="115"/>
    </row>
    <row r="257" spans="1:9" ht="47.25" x14ac:dyDescent="0.25">
      <c r="A257" s="309">
        <v>2</v>
      </c>
      <c r="B257" s="310" t="s">
        <v>2441</v>
      </c>
      <c r="C257" s="331" t="s">
        <v>2971</v>
      </c>
      <c r="D257" s="332" t="s">
        <v>3538</v>
      </c>
      <c r="E257" s="649">
        <v>2</v>
      </c>
      <c r="F257" s="612"/>
      <c r="G257" s="115"/>
      <c r="H257" s="115"/>
      <c r="I257" s="115"/>
    </row>
    <row r="258" spans="1:9" ht="48" thickBot="1" x14ac:dyDescent="0.3">
      <c r="A258" s="270">
        <v>3</v>
      </c>
      <c r="B258" s="186" t="s">
        <v>2442</v>
      </c>
      <c r="C258" s="186" t="s">
        <v>12</v>
      </c>
      <c r="D258" s="186" t="s">
        <v>12</v>
      </c>
      <c r="E258" s="146">
        <v>2</v>
      </c>
      <c r="F258" s="612"/>
      <c r="G258" s="115"/>
      <c r="H258" s="115"/>
      <c r="I258" s="115"/>
    </row>
    <row r="259" spans="1:9" ht="19.5" thickBot="1" x14ac:dyDescent="0.3">
      <c r="A259" s="759" t="s">
        <v>1740</v>
      </c>
      <c r="B259" s="782"/>
      <c r="C259" s="351"/>
      <c r="D259" s="351"/>
      <c r="E259" s="159"/>
      <c r="F259" s="612"/>
      <c r="G259" s="115"/>
      <c r="H259" s="115"/>
      <c r="I259" s="115"/>
    </row>
    <row r="260" spans="1:9" ht="47.25" x14ac:dyDescent="0.25">
      <c r="A260" s="309">
        <v>1</v>
      </c>
      <c r="B260" s="310" t="s">
        <v>2443</v>
      </c>
      <c r="C260" s="310" t="s">
        <v>3539</v>
      </c>
      <c r="D260" s="310" t="s">
        <v>2444</v>
      </c>
      <c r="E260" s="311">
        <v>10</v>
      </c>
      <c r="F260" s="612"/>
      <c r="G260" s="115"/>
      <c r="H260" s="115"/>
      <c r="I260" s="115"/>
    </row>
    <row r="261" spans="1:9" ht="48" thickBot="1" x14ac:dyDescent="0.3">
      <c r="A261" s="137">
        <v>2</v>
      </c>
      <c r="B261" s="219" t="s">
        <v>2445</v>
      </c>
      <c r="C261" s="219" t="s">
        <v>88</v>
      </c>
      <c r="D261" s="219" t="s">
        <v>2444</v>
      </c>
      <c r="E261" s="650">
        <v>5</v>
      </c>
      <c r="F261" s="651"/>
      <c r="G261" s="115"/>
      <c r="H261" s="115"/>
      <c r="I261" s="115"/>
    </row>
    <row r="262" spans="1:9" ht="18.75" customHeight="1" x14ac:dyDescent="0.25">
      <c r="A262" s="789" t="s">
        <v>1741</v>
      </c>
      <c r="B262" s="790"/>
      <c r="C262" s="163"/>
      <c r="D262" s="163"/>
      <c r="E262" s="165"/>
      <c r="F262" s="612"/>
      <c r="G262" s="115"/>
      <c r="H262" s="115"/>
      <c r="I262" s="115"/>
    </row>
    <row r="263" spans="1:9" ht="15.75" x14ac:dyDescent="0.25">
      <c r="A263" s="652">
        <v>1</v>
      </c>
      <c r="B263" s="381" t="s">
        <v>1742</v>
      </c>
      <c r="C263" s="381" t="s">
        <v>1743</v>
      </c>
      <c r="D263" s="637" t="s">
        <v>1744</v>
      </c>
      <c r="E263" s="640">
        <v>25</v>
      </c>
      <c r="F263" s="612"/>
      <c r="G263" s="115"/>
      <c r="H263" s="115"/>
      <c r="I263" s="115"/>
    </row>
    <row r="264" spans="1:9" ht="15.75" x14ac:dyDescent="0.25">
      <c r="A264" s="637">
        <v>2</v>
      </c>
      <c r="B264" s="381" t="s">
        <v>1745</v>
      </c>
      <c r="C264" s="653" t="s">
        <v>1746</v>
      </c>
      <c r="D264" s="637" t="s">
        <v>1747</v>
      </c>
      <c r="E264" s="640">
        <v>5</v>
      </c>
      <c r="F264" s="612"/>
      <c r="G264" s="115"/>
      <c r="H264" s="115"/>
      <c r="I264" s="115"/>
    </row>
    <row r="265" spans="1:9" ht="19.5" customHeight="1" thickBot="1" x14ac:dyDescent="0.3">
      <c r="A265" s="785" t="s">
        <v>1748</v>
      </c>
      <c r="B265" s="786"/>
      <c r="C265" s="786"/>
      <c r="D265" s="350"/>
      <c r="E265" s="160"/>
      <c r="F265" s="612"/>
      <c r="G265" s="115"/>
      <c r="H265" s="115"/>
      <c r="I265" s="115"/>
    </row>
    <row r="266" spans="1:9" ht="35.450000000000003" customHeight="1" x14ac:dyDescent="0.25">
      <c r="A266" s="270">
        <v>1</v>
      </c>
      <c r="B266" s="186" t="s">
        <v>2446</v>
      </c>
      <c r="C266" s="186" t="s">
        <v>3717</v>
      </c>
      <c r="D266" s="186" t="s">
        <v>2447</v>
      </c>
      <c r="E266" s="258">
        <v>22</v>
      </c>
      <c r="F266" s="612"/>
      <c r="G266" s="115"/>
      <c r="H266" s="115"/>
      <c r="I266" s="115"/>
    </row>
    <row r="267" spans="1:9" ht="37.9" customHeight="1" x14ac:dyDescent="0.25">
      <c r="A267" s="270">
        <v>2</v>
      </c>
      <c r="B267" s="186" t="s">
        <v>3108</v>
      </c>
      <c r="C267" s="116" t="s">
        <v>3718</v>
      </c>
      <c r="D267" s="186" t="s">
        <v>2448</v>
      </c>
      <c r="E267" s="258">
        <v>1</v>
      </c>
      <c r="F267" s="612"/>
      <c r="G267" s="115"/>
      <c r="H267" s="115"/>
      <c r="I267" s="115"/>
    </row>
    <row r="268" spans="1:9" ht="47.25" customHeight="1" x14ac:dyDescent="0.25">
      <c r="A268" s="270">
        <v>3</v>
      </c>
      <c r="B268" s="186" t="s">
        <v>3109</v>
      </c>
      <c r="C268" s="116" t="s">
        <v>3719</v>
      </c>
      <c r="D268" s="186" t="s">
        <v>3720</v>
      </c>
      <c r="E268" s="258">
        <v>1</v>
      </c>
      <c r="F268" s="612"/>
      <c r="G268" s="115"/>
      <c r="H268" s="115"/>
      <c r="I268" s="115"/>
    </row>
    <row r="269" spans="1:9" s="301" customFormat="1" ht="47.25" customHeight="1" x14ac:dyDescent="0.25">
      <c r="A269" s="309">
        <v>4</v>
      </c>
      <c r="B269" s="310" t="s">
        <v>3721</v>
      </c>
      <c r="C269" s="296" t="s">
        <v>3722</v>
      </c>
      <c r="D269" s="310" t="s">
        <v>2449</v>
      </c>
      <c r="E269" s="311">
        <v>8</v>
      </c>
      <c r="F269" s="623"/>
      <c r="G269" s="302"/>
      <c r="H269" s="302"/>
      <c r="I269" s="302"/>
    </row>
    <row r="270" spans="1:9" s="301" customFormat="1" ht="47.25" customHeight="1" x14ac:dyDescent="0.25">
      <c r="A270" s="309">
        <v>5</v>
      </c>
      <c r="B270" s="310" t="s">
        <v>3723</v>
      </c>
      <c r="C270" s="296" t="s">
        <v>3724</v>
      </c>
      <c r="D270" s="310" t="s">
        <v>3725</v>
      </c>
      <c r="E270" s="311">
        <v>1</v>
      </c>
      <c r="F270" s="623"/>
      <c r="G270" s="302"/>
      <c r="H270" s="302"/>
      <c r="I270" s="302"/>
    </row>
    <row r="271" spans="1:9" ht="32.25" thickBot="1" x14ac:dyDescent="0.3">
      <c r="A271" s="270">
        <v>6</v>
      </c>
      <c r="B271" s="186" t="s">
        <v>3109</v>
      </c>
      <c r="C271" s="197" t="s">
        <v>3726</v>
      </c>
      <c r="D271" s="197" t="s">
        <v>3727</v>
      </c>
      <c r="E271" s="258">
        <v>1</v>
      </c>
      <c r="F271" s="612"/>
      <c r="G271" s="115"/>
      <c r="H271" s="115"/>
      <c r="I271" s="115"/>
    </row>
    <row r="272" spans="1:9" ht="19.5" thickBot="1" x14ac:dyDescent="0.3">
      <c r="A272" s="759" t="s">
        <v>1749</v>
      </c>
      <c r="B272" s="782"/>
      <c r="C272" s="351"/>
      <c r="D272" s="351"/>
      <c r="E272" s="159"/>
      <c r="F272" s="612"/>
      <c r="G272" s="115"/>
      <c r="H272" s="115"/>
      <c r="I272" s="115"/>
    </row>
    <row r="273" spans="1:9" ht="60.75" customHeight="1" x14ac:dyDescent="0.25">
      <c r="A273" s="270">
        <v>1</v>
      </c>
      <c r="B273" s="186" t="s">
        <v>1750</v>
      </c>
      <c r="C273" s="186" t="s">
        <v>1751</v>
      </c>
      <c r="D273" s="186" t="s">
        <v>12</v>
      </c>
      <c r="E273" s="258">
        <v>2</v>
      </c>
      <c r="F273" s="612"/>
      <c r="G273" s="115"/>
      <c r="H273" s="115"/>
      <c r="I273" s="115"/>
    </row>
    <row r="274" spans="1:9" ht="48" thickBot="1" x14ac:dyDescent="0.3">
      <c r="A274" s="270">
        <v>2</v>
      </c>
      <c r="B274" s="186" t="s">
        <v>1752</v>
      </c>
      <c r="C274" s="186" t="s">
        <v>1753</v>
      </c>
      <c r="D274" s="186" t="s">
        <v>1754</v>
      </c>
      <c r="E274" s="146">
        <v>1</v>
      </c>
      <c r="F274" s="612"/>
      <c r="G274" s="115"/>
      <c r="H274" s="115"/>
      <c r="I274" s="115"/>
    </row>
    <row r="275" spans="1:9" ht="18.75" customHeight="1" thickBot="1" x14ac:dyDescent="0.3">
      <c r="A275" s="759" t="s">
        <v>1755</v>
      </c>
      <c r="B275" s="782"/>
      <c r="C275" s="351"/>
      <c r="D275" s="351"/>
      <c r="E275" s="159"/>
      <c r="F275" s="612"/>
      <c r="G275" s="115"/>
      <c r="H275" s="115"/>
      <c r="I275" s="115"/>
    </row>
    <row r="276" spans="1:9" ht="55.15" customHeight="1" x14ac:dyDescent="0.25">
      <c r="A276" s="270">
        <v>1</v>
      </c>
      <c r="B276" s="192" t="s">
        <v>3110</v>
      </c>
      <c r="C276" s="192" t="s">
        <v>2694</v>
      </c>
      <c r="D276" s="192" t="s">
        <v>2807</v>
      </c>
      <c r="E276" s="192" t="s">
        <v>1636</v>
      </c>
      <c r="F276" s="612"/>
      <c r="G276" s="115"/>
      <c r="H276" s="115"/>
      <c r="I276" s="115"/>
    </row>
    <row r="277" spans="1:9" ht="53.25" customHeight="1" x14ac:dyDescent="0.25">
      <c r="A277" s="270">
        <v>2</v>
      </c>
      <c r="B277" s="258" t="s">
        <v>2450</v>
      </c>
      <c r="C277" s="186" t="s">
        <v>17</v>
      </c>
      <c r="D277" s="186" t="s">
        <v>1756</v>
      </c>
      <c r="E277" s="258">
        <v>1</v>
      </c>
      <c r="F277" s="612"/>
      <c r="G277" s="115"/>
      <c r="H277" s="115"/>
      <c r="I277" s="115"/>
    </row>
    <row r="278" spans="1:9" ht="52.5" customHeight="1" thickBot="1" x14ac:dyDescent="0.3">
      <c r="A278" s="270">
        <v>3</v>
      </c>
      <c r="B278" s="186" t="s">
        <v>1757</v>
      </c>
      <c r="C278" s="186" t="s">
        <v>88</v>
      </c>
      <c r="D278" s="186" t="s">
        <v>1758</v>
      </c>
      <c r="E278" s="258">
        <v>5</v>
      </c>
      <c r="F278" s="651"/>
      <c r="G278" s="115"/>
      <c r="H278" s="115"/>
      <c r="I278" s="115"/>
    </row>
    <row r="279" spans="1:9" ht="57.75" customHeight="1" x14ac:dyDescent="0.25">
      <c r="A279" s="270">
        <v>4</v>
      </c>
      <c r="B279" s="192" t="s">
        <v>3111</v>
      </c>
      <c r="C279" s="192" t="s">
        <v>2869</v>
      </c>
      <c r="D279" s="192" t="s">
        <v>2807</v>
      </c>
      <c r="E279" s="192" t="s">
        <v>1635</v>
      </c>
      <c r="F279" s="654"/>
      <c r="G279" s="115"/>
      <c r="H279" s="115"/>
      <c r="I279" s="115"/>
    </row>
    <row r="280" spans="1:9" s="260" customFormat="1" ht="57.75" customHeight="1" x14ac:dyDescent="0.25">
      <c r="A280" s="309">
        <v>5</v>
      </c>
      <c r="B280" s="311" t="s">
        <v>3106</v>
      </c>
      <c r="C280" s="310" t="s">
        <v>3359</v>
      </c>
      <c r="D280" s="310" t="s">
        <v>3360</v>
      </c>
      <c r="E280" s="311">
        <v>1</v>
      </c>
      <c r="F280" s="655"/>
      <c r="G280" s="261"/>
      <c r="H280" s="261"/>
      <c r="I280" s="261"/>
    </row>
    <row r="281" spans="1:9" ht="18.75" x14ac:dyDescent="0.25">
      <c r="A281" s="794" t="s">
        <v>1759</v>
      </c>
      <c r="B281" s="795"/>
      <c r="C281" s="220"/>
      <c r="D281" s="220"/>
      <c r="E281" s="221"/>
      <c r="F281" s="612"/>
      <c r="G281" s="115"/>
      <c r="H281" s="115"/>
      <c r="I281" s="115"/>
    </row>
    <row r="282" spans="1:9" ht="78.75" x14ac:dyDescent="0.25">
      <c r="A282" s="381">
        <v>1</v>
      </c>
      <c r="B282" s="381" t="s">
        <v>3112</v>
      </c>
      <c r="C282" s="381" t="s">
        <v>3066</v>
      </c>
      <c r="D282" s="381" t="s">
        <v>1760</v>
      </c>
      <c r="E282" s="644">
        <v>10</v>
      </c>
      <c r="F282" s="612"/>
      <c r="G282" s="115"/>
      <c r="H282" s="115"/>
      <c r="I282" s="115"/>
    </row>
    <row r="283" spans="1:9" ht="78.75" x14ac:dyDescent="0.25">
      <c r="A283" s="381">
        <v>2</v>
      </c>
      <c r="B283" s="381" t="s">
        <v>2964</v>
      </c>
      <c r="C283" s="381" t="s">
        <v>2965</v>
      </c>
      <c r="D283" s="381" t="s">
        <v>1760</v>
      </c>
      <c r="E283" s="656">
        <v>10</v>
      </c>
      <c r="F283" s="612"/>
      <c r="G283" s="115"/>
      <c r="H283" s="115"/>
      <c r="I283" s="115"/>
    </row>
    <row r="284" spans="1:9" ht="100.15" customHeight="1" x14ac:dyDescent="0.25">
      <c r="A284" s="123">
        <v>3</v>
      </c>
      <c r="B284" s="234" t="s">
        <v>3117</v>
      </c>
      <c r="C284" s="123" t="s">
        <v>1761</v>
      </c>
      <c r="D284" s="234" t="s">
        <v>1760</v>
      </c>
      <c r="E284" s="145">
        <v>13</v>
      </c>
      <c r="F284" s="612"/>
      <c r="G284" s="115"/>
      <c r="H284" s="115"/>
      <c r="I284" s="115"/>
    </row>
    <row r="285" spans="1:9" ht="50.25" customHeight="1" x14ac:dyDescent="0.25">
      <c r="A285" s="657">
        <v>4</v>
      </c>
      <c r="B285" s="218" t="s">
        <v>3113</v>
      </c>
      <c r="C285" s="657" t="s">
        <v>12</v>
      </c>
      <c r="D285" s="218" t="s">
        <v>12</v>
      </c>
      <c r="E285" s="657">
        <v>2</v>
      </c>
      <c r="F285" s="612"/>
      <c r="G285" s="115"/>
      <c r="H285" s="115"/>
      <c r="I285" s="115"/>
    </row>
    <row r="286" spans="1:9" ht="63" x14ac:dyDescent="0.25">
      <c r="A286" s="657">
        <v>5</v>
      </c>
      <c r="B286" s="218" t="s">
        <v>3125</v>
      </c>
      <c r="C286" s="657" t="s">
        <v>1706</v>
      </c>
      <c r="D286" s="218" t="s">
        <v>1638</v>
      </c>
      <c r="E286" s="657">
        <v>2</v>
      </c>
      <c r="F286" s="612"/>
      <c r="G286" s="115"/>
      <c r="H286" s="115"/>
      <c r="I286" s="115"/>
    </row>
    <row r="287" spans="1:9" ht="67.150000000000006" customHeight="1" x14ac:dyDescent="0.25">
      <c r="A287" s="657">
        <v>6</v>
      </c>
      <c r="B287" s="218" t="s">
        <v>3114</v>
      </c>
      <c r="C287" s="657" t="s">
        <v>18</v>
      </c>
      <c r="D287" s="218" t="s">
        <v>1534</v>
      </c>
      <c r="E287" s="657">
        <v>2</v>
      </c>
      <c r="F287" s="612"/>
      <c r="G287" s="115"/>
      <c r="H287" s="115"/>
      <c r="I287" s="115"/>
    </row>
    <row r="288" spans="1:9" ht="68.45" customHeight="1" x14ac:dyDescent="0.25">
      <c r="A288" s="657">
        <v>7</v>
      </c>
      <c r="B288" s="218" t="s">
        <v>3115</v>
      </c>
      <c r="C288" s="657" t="s">
        <v>3728</v>
      </c>
      <c r="D288" s="218" t="s">
        <v>154</v>
      </c>
      <c r="E288" s="657">
        <v>2</v>
      </c>
      <c r="F288" s="612"/>
      <c r="G288" s="115"/>
      <c r="H288" s="115"/>
      <c r="I288" s="115"/>
    </row>
    <row r="289" spans="1:9" ht="48" thickBot="1" x14ac:dyDescent="0.3">
      <c r="A289" s="262">
        <v>8</v>
      </c>
      <c r="B289" s="262" t="s">
        <v>3116</v>
      </c>
      <c r="C289" s="262" t="s">
        <v>3361</v>
      </c>
      <c r="D289" s="262" t="s">
        <v>2722</v>
      </c>
      <c r="E289" s="262">
        <v>2</v>
      </c>
      <c r="F289" s="651"/>
      <c r="G289" s="115"/>
      <c r="H289" s="115"/>
      <c r="I289" s="115"/>
    </row>
    <row r="290" spans="1:9" ht="71.45" customHeight="1" x14ac:dyDescent="0.25">
      <c r="A290" s="197">
        <v>9</v>
      </c>
      <c r="B290" s="381" t="s">
        <v>2451</v>
      </c>
      <c r="C290" s="197" t="s">
        <v>2452</v>
      </c>
      <c r="D290" s="381" t="s">
        <v>1764</v>
      </c>
      <c r="E290" s="197">
        <v>10</v>
      </c>
      <c r="F290" s="654"/>
      <c r="G290" s="115"/>
      <c r="H290" s="115"/>
      <c r="I290" s="115"/>
    </row>
    <row r="291" spans="1:9" ht="47.25" x14ac:dyDescent="0.25">
      <c r="A291" s="265">
        <v>10</v>
      </c>
      <c r="B291" s="265" t="s">
        <v>2966</v>
      </c>
      <c r="C291" s="265" t="s">
        <v>3362</v>
      </c>
      <c r="D291" s="265" t="s">
        <v>3363</v>
      </c>
      <c r="E291" s="265">
        <v>3</v>
      </c>
      <c r="F291" s="612"/>
      <c r="G291" s="115"/>
      <c r="H291" s="115"/>
      <c r="I291" s="115"/>
    </row>
    <row r="292" spans="1:9" s="266" customFormat="1" ht="75" customHeight="1" x14ac:dyDescent="0.25">
      <c r="A292" s="312">
        <v>11</v>
      </c>
      <c r="B292" s="312" t="s">
        <v>3364</v>
      </c>
      <c r="C292" s="312" t="s">
        <v>3533</v>
      </c>
      <c r="D292" s="312" t="s">
        <v>98</v>
      </c>
      <c r="E292" s="312">
        <v>2</v>
      </c>
      <c r="F292" s="658"/>
      <c r="G292" s="267"/>
      <c r="H292" s="267"/>
      <c r="I292" s="267"/>
    </row>
    <row r="293" spans="1:9" s="301" customFormat="1" ht="75" customHeight="1" x14ac:dyDescent="0.25">
      <c r="A293" s="354">
        <v>12</v>
      </c>
      <c r="B293" s="354" t="s">
        <v>3729</v>
      </c>
      <c r="C293" s="354" t="s">
        <v>3730</v>
      </c>
      <c r="D293" s="354" t="s">
        <v>2139</v>
      </c>
      <c r="E293" s="354">
        <v>4</v>
      </c>
      <c r="F293" s="623"/>
      <c r="G293" s="302"/>
      <c r="H293" s="302"/>
      <c r="I293" s="302"/>
    </row>
    <row r="294" spans="1:9" s="266" customFormat="1" ht="74.25" customHeight="1" thickBot="1" x14ac:dyDescent="0.3">
      <c r="A294" s="313">
        <v>13</v>
      </c>
      <c r="B294" s="313" t="s">
        <v>3731</v>
      </c>
      <c r="C294" s="313" t="s">
        <v>3732</v>
      </c>
      <c r="D294" s="313" t="s">
        <v>1760</v>
      </c>
      <c r="E294" s="313">
        <v>10</v>
      </c>
      <c r="F294" s="658"/>
      <c r="G294" s="267"/>
      <c r="H294" s="267"/>
      <c r="I294" s="267"/>
    </row>
    <row r="295" spans="1:9" ht="25.9" customHeight="1" thickBot="1" x14ac:dyDescent="0.3">
      <c r="A295" s="783" t="s">
        <v>1762</v>
      </c>
      <c r="B295" s="784"/>
      <c r="C295" s="263"/>
      <c r="D295" s="263"/>
      <c r="E295" s="264"/>
      <c r="F295" s="612"/>
      <c r="G295" s="115"/>
      <c r="H295" s="115"/>
      <c r="I295" s="115"/>
    </row>
    <row r="296" spans="1:9" ht="31.5" x14ac:dyDescent="0.25">
      <c r="A296" s="193">
        <v>1</v>
      </c>
      <c r="B296" s="197" t="s">
        <v>3106</v>
      </c>
      <c r="C296" s="197" t="s">
        <v>2453</v>
      </c>
      <c r="D296" s="197" t="s">
        <v>1764</v>
      </c>
      <c r="E296" s="659">
        <v>1</v>
      </c>
      <c r="F296" s="612"/>
      <c r="G296" s="115"/>
      <c r="H296" s="115"/>
      <c r="I296" s="115"/>
    </row>
    <row r="297" spans="1:9" ht="47.25" x14ac:dyDescent="0.25">
      <c r="A297" s="270">
        <v>2</v>
      </c>
      <c r="B297" s="197" t="s">
        <v>3118</v>
      </c>
      <c r="C297" s="197" t="s">
        <v>2454</v>
      </c>
      <c r="D297" s="197" t="s">
        <v>1837</v>
      </c>
      <c r="E297" s="147">
        <v>2</v>
      </c>
      <c r="F297" s="612"/>
      <c r="G297" s="115"/>
      <c r="H297" s="115"/>
      <c r="I297" s="115"/>
    </row>
    <row r="298" spans="1:9" ht="54" customHeight="1" x14ac:dyDescent="0.25">
      <c r="A298" s="270">
        <v>3</v>
      </c>
      <c r="B298" s="197" t="s">
        <v>2455</v>
      </c>
      <c r="C298" s="197" t="s">
        <v>1706</v>
      </c>
      <c r="D298" s="197" t="s">
        <v>1764</v>
      </c>
      <c r="E298" s="186">
        <v>1</v>
      </c>
      <c r="F298" s="612"/>
      <c r="G298" s="115"/>
      <c r="H298" s="115"/>
      <c r="I298" s="115"/>
    </row>
    <row r="299" spans="1:9" ht="47.25" x14ac:dyDescent="0.25">
      <c r="A299" s="270">
        <v>4</v>
      </c>
      <c r="B299" s="269" t="s">
        <v>2456</v>
      </c>
      <c r="C299" s="566" t="s">
        <v>3365</v>
      </c>
      <c r="D299" s="566" t="s">
        <v>1763</v>
      </c>
      <c r="E299" s="567">
        <v>4</v>
      </c>
      <c r="F299" s="612"/>
      <c r="G299" s="115"/>
      <c r="H299" s="115"/>
      <c r="I299" s="115"/>
    </row>
    <row r="300" spans="1:9" ht="68.25" customHeight="1" x14ac:dyDescent="0.25">
      <c r="A300" s="314">
        <v>5</v>
      </c>
      <c r="B300" s="133" t="s">
        <v>2457</v>
      </c>
      <c r="C300" s="339" t="s">
        <v>314</v>
      </c>
      <c r="D300" s="339" t="s">
        <v>1764</v>
      </c>
      <c r="E300" s="315">
        <v>1</v>
      </c>
      <c r="F300" s="612"/>
      <c r="G300" s="115"/>
      <c r="H300" s="115"/>
      <c r="I300" s="115"/>
    </row>
    <row r="301" spans="1:9" s="301" customFormat="1" ht="51.75" customHeight="1" thickBot="1" x14ac:dyDescent="0.3">
      <c r="A301" s="118">
        <v>6</v>
      </c>
      <c r="B301" s="296" t="s">
        <v>3106</v>
      </c>
      <c r="C301" s="312" t="s">
        <v>3540</v>
      </c>
      <c r="D301" s="312" t="s">
        <v>1764</v>
      </c>
      <c r="E301" s="568">
        <v>1</v>
      </c>
      <c r="F301" s="623"/>
      <c r="G301" s="302"/>
      <c r="H301" s="302"/>
      <c r="I301" s="302"/>
    </row>
    <row r="302" spans="1:9" ht="24" customHeight="1" thickBot="1" x14ac:dyDescent="0.3">
      <c r="A302" s="802" t="s">
        <v>1765</v>
      </c>
      <c r="B302" s="803"/>
      <c r="C302" s="263"/>
      <c r="D302" s="263"/>
      <c r="E302" s="264"/>
      <c r="F302" s="612"/>
      <c r="G302" s="115"/>
      <c r="H302" s="115"/>
      <c r="I302" s="115"/>
    </row>
    <row r="303" spans="1:9" ht="61.5" customHeight="1" thickBot="1" x14ac:dyDescent="0.3">
      <c r="A303" s="316">
        <v>1</v>
      </c>
      <c r="B303" s="317" t="s">
        <v>1766</v>
      </c>
      <c r="C303" s="318" t="s">
        <v>3733</v>
      </c>
      <c r="D303" s="318" t="s">
        <v>1695</v>
      </c>
      <c r="E303" s="319">
        <v>1</v>
      </c>
      <c r="F303" s="612"/>
      <c r="G303" s="115"/>
      <c r="H303" s="115"/>
      <c r="I303" s="115"/>
    </row>
    <row r="304" spans="1:9" s="301" customFormat="1" ht="30.75" customHeight="1" thickBot="1" x14ac:dyDescent="0.3">
      <c r="A304" s="778" t="s">
        <v>3541</v>
      </c>
      <c r="B304" s="779"/>
      <c r="C304" s="569"/>
      <c r="D304" s="569"/>
      <c r="E304" s="570"/>
      <c r="F304" s="623"/>
      <c r="G304" s="302"/>
      <c r="H304" s="302"/>
      <c r="I304" s="302"/>
    </row>
    <row r="305" spans="1:9" s="301" customFormat="1" ht="49.5" customHeight="1" thickBot="1" x14ac:dyDescent="0.3">
      <c r="A305" s="124">
        <v>1</v>
      </c>
      <c r="B305" s="571" t="s">
        <v>3542</v>
      </c>
      <c r="C305" s="572" t="s">
        <v>88</v>
      </c>
      <c r="D305" s="572" t="s">
        <v>154</v>
      </c>
      <c r="E305" s="572">
        <v>32</v>
      </c>
      <c r="F305" s="623"/>
      <c r="G305" s="302"/>
      <c r="H305" s="302"/>
      <c r="I305" s="302"/>
    </row>
    <row r="306" spans="1:9" s="301" customFormat="1" ht="39" customHeight="1" x14ac:dyDescent="0.25">
      <c r="A306" s="813" t="s">
        <v>3734</v>
      </c>
      <c r="B306" s="814"/>
      <c r="C306" s="814"/>
      <c r="D306" s="814"/>
      <c r="E306" s="815"/>
      <c r="F306" s="623"/>
      <c r="G306" s="302"/>
      <c r="H306" s="302"/>
      <c r="I306" s="302"/>
    </row>
    <row r="307" spans="1:9" s="301" customFormat="1" ht="75" customHeight="1" x14ac:dyDescent="0.25">
      <c r="A307" s="310">
        <v>1</v>
      </c>
      <c r="B307" s="573" t="s">
        <v>3735</v>
      </c>
      <c r="C307" s="312" t="s">
        <v>3736</v>
      </c>
      <c r="D307" s="312" t="s">
        <v>3737</v>
      </c>
      <c r="E307" s="312">
        <v>2</v>
      </c>
      <c r="F307" s="623"/>
      <c r="G307" s="302"/>
      <c r="H307" s="302"/>
      <c r="I307" s="302"/>
    </row>
    <row r="308" spans="1:9" ht="66" customHeight="1" thickBot="1" x14ac:dyDescent="0.3">
      <c r="A308" s="766" t="s">
        <v>1768</v>
      </c>
      <c r="B308" s="767"/>
      <c r="C308" s="767"/>
      <c r="D308" s="767"/>
      <c r="E308" s="826"/>
      <c r="F308" s="612"/>
      <c r="G308" s="115"/>
      <c r="H308" s="115"/>
      <c r="I308" s="115"/>
    </row>
    <row r="309" spans="1:9" ht="19.5" thickBot="1" x14ac:dyDescent="0.3">
      <c r="A309" s="759" t="s">
        <v>1769</v>
      </c>
      <c r="B309" s="782"/>
      <c r="C309" s="351"/>
      <c r="D309" s="351"/>
      <c r="E309" s="159"/>
      <c r="F309" s="612"/>
      <c r="G309" s="115"/>
      <c r="H309" s="115"/>
      <c r="I309" s="115"/>
    </row>
    <row r="310" spans="1:9" ht="27.75" customHeight="1" x14ac:dyDescent="0.25">
      <c r="A310" s="186">
        <v>1</v>
      </c>
      <c r="B310" s="125" t="s">
        <v>1839</v>
      </c>
      <c r="C310" s="196" t="s">
        <v>2458</v>
      </c>
      <c r="D310" s="196" t="s">
        <v>2181</v>
      </c>
      <c r="E310" s="148">
        <v>1</v>
      </c>
      <c r="F310" s="612"/>
      <c r="G310" s="115"/>
      <c r="H310" s="115"/>
      <c r="I310" s="115"/>
    </row>
    <row r="311" spans="1:9" ht="33" customHeight="1" x14ac:dyDescent="0.25">
      <c r="A311" s="186">
        <f>1+A310</f>
        <v>2</v>
      </c>
      <c r="B311" s="125" t="s">
        <v>1839</v>
      </c>
      <c r="C311" s="196" t="s">
        <v>2459</v>
      </c>
      <c r="D311" s="196" t="s">
        <v>2460</v>
      </c>
      <c r="E311" s="148">
        <v>3</v>
      </c>
      <c r="F311" s="612"/>
      <c r="G311" s="115"/>
      <c r="H311" s="115"/>
      <c r="I311" s="115"/>
    </row>
    <row r="312" spans="1:9" ht="53.45" customHeight="1" x14ac:dyDescent="0.25">
      <c r="A312" s="186">
        <f t="shared" ref="A312:A325" si="10">1+A311</f>
        <v>3</v>
      </c>
      <c r="B312" s="196" t="s">
        <v>2461</v>
      </c>
      <c r="C312" s="196" t="s">
        <v>2462</v>
      </c>
      <c r="D312" s="196" t="s">
        <v>111</v>
      </c>
      <c r="E312" s="148">
        <v>4</v>
      </c>
      <c r="F312" s="612"/>
      <c r="G312" s="115"/>
      <c r="H312" s="115"/>
      <c r="I312" s="115"/>
    </row>
    <row r="313" spans="1:9" ht="30" customHeight="1" x14ac:dyDescent="0.25">
      <c r="A313" s="186">
        <f t="shared" si="10"/>
        <v>4</v>
      </c>
      <c r="B313" s="195" t="s">
        <v>1770</v>
      </c>
      <c r="C313" s="195" t="s">
        <v>15</v>
      </c>
      <c r="D313" s="195" t="s">
        <v>12</v>
      </c>
      <c r="E313" s="149">
        <v>9</v>
      </c>
      <c r="F313" s="612"/>
      <c r="G313" s="115"/>
      <c r="H313" s="115"/>
      <c r="I313" s="115"/>
    </row>
    <row r="314" spans="1:9" ht="39.75" customHeight="1" x14ac:dyDescent="0.25">
      <c r="A314" s="186">
        <f t="shared" si="10"/>
        <v>5</v>
      </c>
      <c r="B314" s="196" t="s">
        <v>2463</v>
      </c>
      <c r="C314" s="196" t="s">
        <v>2464</v>
      </c>
      <c r="D314" s="196" t="s">
        <v>2465</v>
      </c>
      <c r="E314" s="149">
        <v>2</v>
      </c>
      <c r="F314" s="612"/>
      <c r="G314" s="115"/>
      <c r="H314" s="115"/>
      <c r="I314" s="115"/>
    </row>
    <row r="315" spans="1:9" ht="38.25" customHeight="1" x14ac:dyDescent="0.25">
      <c r="A315" s="186">
        <f t="shared" si="10"/>
        <v>6</v>
      </c>
      <c r="B315" s="196" t="s">
        <v>2463</v>
      </c>
      <c r="C315" s="196" t="s">
        <v>2466</v>
      </c>
      <c r="D315" s="196" t="s">
        <v>2401</v>
      </c>
      <c r="E315" s="149">
        <v>2</v>
      </c>
      <c r="F315" s="612"/>
      <c r="G315" s="115"/>
      <c r="H315" s="115"/>
      <c r="I315" s="115"/>
    </row>
    <row r="316" spans="1:9" ht="40.5" customHeight="1" x14ac:dyDescent="0.25">
      <c r="A316" s="186">
        <f t="shared" si="10"/>
        <v>7</v>
      </c>
      <c r="B316" s="196" t="s">
        <v>2467</v>
      </c>
      <c r="C316" s="196" t="s">
        <v>2468</v>
      </c>
      <c r="D316" s="196" t="s">
        <v>2469</v>
      </c>
      <c r="E316" s="149">
        <v>8</v>
      </c>
      <c r="F316" s="612"/>
      <c r="G316" s="115"/>
      <c r="H316" s="115"/>
      <c r="I316" s="115"/>
    </row>
    <row r="317" spans="1:9" ht="31.5" x14ac:dyDescent="0.25">
      <c r="A317" s="186">
        <f t="shared" si="10"/>
        <v>8</v>
      </c>
      <c r="B317" s="196" t="s">
        <v>2470</v>
      </c>
      <c r="C317" s="196" t="s">
        <v>2471</v>
      </c>
      <c r="D317" s="196" t="s">
        <v>2472</v>
      </c>
      <c r="E317" s="245">
        <v>1</v>
      </c>
      <c r="F317" s="612"/>
      <c r="G317" s="115"/>
      <c r="H317" s="115"/>
      <c r="I317" s="115"/>
    </row>
    <row r="318" spans="1:9" ht="31.5" x14ac:dyDescent="0.25">
      <c r="A318" s="186">
        <f t="shared" si="10"/>
        <v>9</v>
      </c>
      <c r="B318" s="196" t="s">
        <v>2473</v>
      </c>
      <c r="C318" s="196" t="s">
        <v>2474</v>
      </c>
      <c r="D318" s="196" t="s">
        <v>2472</v>
      </c>
      <c r="E318" s="245">
        <v>1</v>
      </c>
      <c r="F318" s="194"/>
      <c r="G318" s="115"/>
      <c r="H318" s="115"/>
      <c r="I318" s="115"/>
    </row>
    <row r="319" spans="1:9" ht="31.5" x14ac:dyDescent="0.25">
      <c r="A319" s="186">
        <f t="shared" si="10"/>
        <v>10</v>
      </c>
      <c r="B319" s="196" t="s">
        <v>2473</v>
      </c>
      <c r="C319" s="196" t="s">
        <v>2475</v>
      </c>
      <c r="D319" s="196" t="s">
        <v>2472</v>
      </c>
      <c r="E319" s="245">
        <v>2</v>
      </c>
      <c r="F319" s="194"/>
      <c r="G319" s="115"/>
      <c r="H319" s="115"/>
      <c r="I319" s="115"/>
    </row>
    <row r="320" spans="1:9" ht="31.5" x14ac:dyDescent="0.25">
      <c r="A320" s="186">
        <f t="shared" si="10"/>
        <v>11</v>
      </c>
      <c r="B320" s="196" t="s">
        <v>2476</v>
      </c>
      <c r="C320" s="196" t="s">
        <v>3543</v>
      </c>
      <c r="D320" s="196" t="s">
        <v>2465</v>
      </c>
      <c r="E320" s="245">
        <v>4</v>
      </c>
      <c r="F320" s="194"/>
      <c r="G320" s="115"/>
      <c r="H320" s="115"/>
      <c r="I320" s="115"/>
    </row>
    <row r="321" spans="1:9" ht="31.5" x14ac:dyDescent="0.25">
      <c r="A321" s="186">
        <v>12</v>
      </c>
      <c r="B321" s="196" t="s">
        <v>2070</v>
      </c>
      <c r="C321" s="196" t="s">
        <v>3738</v>
      </c>
      <c r="D321" s="196" t="s">
        <v>3739</v>
      </c>
      <c r="E321" s="245">
        <v>4</v>
      </c>
      <c r="F321" s="186"/>
      <c r="G321" s="115"/>
      <c r="H321" s="115"/>
      <c r="I321" s="115"/>
    </row>
    <row r="322" spans="1:9" ht="31.5" x14ac:dyDescent="0.25">
      <c r="A322" s="186">
        <v>13</v>
      </c>
      <c r="B322" s="195" t="s">
        <v>3740</v>
      </c>
      <c r="C322" s="195" t="s">
        <v>3741</v>
      </c>
      <c r="D322" s="244" t="s">
        <v>2181</v>
      </c>
      <c r="E322" s="245">
        <v>4</v>
      </c>
      <c r="F322" s="186"/>
      <c r="G322" s="115"/>
      <c r="H322" s="115"/>
      <c r="I322" s="115"/>
    </row>
    <row r="323" spans="1:9" ht="31.5" x14ac:dyDescent="0.25">
      <c r="A323" s="186">
        <f t="shared" si="10"/>
        <v>14</v>
      </c>
      <c r="B323" s="195" t="s">
        <v>3127</v>
      </c>
      <c r="C323" s="195" t="s">
        <v>43</v>
      </c>
      <c r="D323" s="244" t="s">
        <v>12</v>
      </c>
      <c r="E323" s="245">
        <v>5</v>
      </c>
      <c r="F323" s="186"/>
      <c r="G323" s="126"/>
      <c r="H323" s="126"/>
      <c r="I323" s="127"/>
    </row>
    <row r="324" spans="1:9" ht="31.5" x14ac:dyDescent="0.25">
      <c r="A324" s="186">
        <f t="shared" si="10"/>
        <v>15</v>
      </c>
      <c r="B324" s="195" t="s">
        <v>3128</v>
      </c>
      <c r="C324" s="195" t="s">
        <v>43</v>
      </c>
      <c r="D324" s="195" t="s">
        <v>12</v>
      </c>
      <c r="E324" s="149">
        <v>5</v>
      </c>
      <c r="F324" s="186"/>
      <c r="G324" s="126"/>
      <c r="H324" s="126"/>
      <c r="I324" s="127"/>
    </row>
    <row r="325" spans="1:9" ht="27" customHeight="1" x14ac:dyDescent="0.25">
      <c r="A325" s="186">
        <f t="shared" si="10"/>
        <v>16</v>
      </c>
      <c r="B325" s="198" t="s">
        <v>2477</v>
      </c>
      <c r="C325" s="196" t="s">
        <v>2478</v>
      </c>
      <c r="D325" s="196" t="s">
        <v>2460</v>
      </c>
      <c r="E325" s="660">
        <v>5</v>
      </c>
      <c r="F325" s="186"/>
      <c r="G325" s="126"/>
      <c r="H325" s="126"/>
      <c r="I325" s="127"/>
    </row>
    <row r="326" spans="1:9" ht="37.9" customHeight="1" x14ac:dyDescent="0.25">
      <c r="A326" s="186">
        <v>17</v>
      </c>
      <c r="B326" s="196" t="s">
        <v>3742</v>
      </c>
      <c r="C326" s="196" t="s">
        <v>2870</v>
      </c>
      <c r="D326" s="196" t="s">
        <v>2293</v>
      </c>
      <c r="E326" s="148">
        <v>1</v>
      </c>
      <c r="F326" s="186"/>
      <c r="G326" s="128"/>
      <c r="H326" s="128"/>
      <c r="I326" s="129"/>
    </row>
    <row r="327" spans="1:9" s="301" customFormat="1" ht="37.9" customHeight="1" x14ac:dyDescent="0.25">
      <c r="A327" s="310">
        <v>18</v>
      </c>
      <c r="B327" s="574" t="s">
        <v>3544</v>
      </c>
      <c r="C327" s="330" t="s">
        <v>3545</v>
      </c>
      <c r="D327" s="330" t="s">
        <v>1566</v>
      </c>
      <c r="E327" s="334">
        <v>3</v>
      </c>
      <c r="F327" s="310"/>
      <c r="G327" s="128"/>
      <c r="H327" s="128"/>
      <c r="I327" s="129"/>
    </row>
    <row r="328" spans="1:9" s="301" customFormat="1" ht="37.9" customHeight="1" x14ac:dyDescent="0.25">
      <c r="A328" s="310">
        <v>19</v>
      </c>
      <c r="B328" s="330" t="s">
        <v>1775</v>
      </c>
      <c r="C328" s="330" t="s">
        <v>3546</v>
      </c>
      <c r="D328" s="330" t="s">
        <v>2413</v>
      </c>
      <c r="E328" s="334">
        <v>3</v>
      </c>
      <c r="F328" s="310"/>
      <c r="G328" s="128"/>
      <c r="H328" s="128"/>
      <c r="I328" s="129"/>
    </row>
    <row r="329" spans="1:9" ht="19.5" thickBot="1" x14ac:dyDescent="0.3">
      <c r="A329" s="802" t="s">
        <v>1772</v>
      </c>
      <c r="B329" s="803"/>
      <c r="C329" s="320"/>
      <c r="D329" s="320"/>
      <c r="E329" s="321"/>
      <c r="F329" s="186"/>
      <c r="G329" s="128"/>
      <c r="H329" s="128"/>
      <c r="I329" s="127"/>
    </row>
    <row r="330" spans="1:9" ht="31.5" x14ac:dyDescent="0.25">
      <c r="A330" s="270">
        <v>1</v>
      </c>
      <c r="B330" s="186" t="s">
        <v>1773</v>
      </c>
      <c r="C330" s="195" t="s">
        <v>3743</v>
      </c>
      <c r="D330" s="195" t="s">
        <v>1531</v>
      </c>
      <c r="E330" s="149">
        <v>5</v>
      </c>
      <c r="F330" s="186"/>
      <c r="G330" s="128"/>
      <c r="H330" s="128"/>
      <c r="I330" s="129"/>
    </row>
    <row r="331" spans="1:9" ht="31.5" x14ac:dyDescent="0.25">
      <c r="A331" s="270">
        <v>2</v>
      </c>
      <c r="B331" s="186" t="s">
        <v>1774</v>
      </c>
      <c r="C331" s="195" t="s">
        <v>13</v>
      </c>
      <c r="D331" s="195" t="s">
        <v>1531</v>
      </c>
      <c r="E331" s="149">
        <v>3</v>
      </c>
      <c r="F331" s="186"/>
      <c r="G331" s="128"/>
      <c r="H331" s="128"/>
      <c r="I331" s="129"/>
    </row>
    <row r="332" spans="1:9" ht="32.25" thickBot="1" x14ac:dyDescent="0.3">
      <c r="A332" s="117">
        <v>3</v>
      </c>
      <c r="B332" s="198" t="s">
        <v>1775</v>
      </c>
      <c r="C332" s="198" t="s">
        <v>3744</v>
      </c>
      <c r="D332" s="198" t="s">
        <v>1531</v>
      </c>
      <c r="E332" s="245">
        <v>3</v>
      </c>
      <c r="F332" s="186"/>
      <c r="G332" s="128"/>
      <c r="H332" s="128"/>
      <c r="I332" s="129"/>
    </row>
    <row r="333" spans="1:9" ht="19.5" thickBot="1" x14ac:dyDescent="0.3">
      <c r="A333" s="778" t="s">
        <v>1776</v>
      </c>
      <c r="B333" s="779"/>
      <c r="C333" s="157"/>
      <c r="D333" s="157"/>
      <c r="E333" s="158"/>
      <c r="F333" s="186"/>
      <c r="G333" s="128"/>
      <c r="H333" s="128"/>
      <c r="I333" s="129"/>
    </row>
    <row r="334" spans="1:9" ht="30" customHeight="1" x14ac:dyDescent="0.25">
      <c r="A334" s="122">
        <v>1</v>
      </c>
      <c r="B334" s="116" t="s">
        <v>1777</v>
      </c>
      <c r="C334" s="116" t="s">
        <v>1778</v>
      </c>
      <c r="D334" s="116" t="s">
        <v>1779</v>
      </c>
      <c r="E334" s="139">
        <v>1</v>
      </c>
      <c r="F334" s="186"/>
      <c r="G334" s="128"/>
      <c r="H334" s="128"/>
      <c r="I334" s="129"/>
    </row>
    <row r="335" spans="1:9" ht="25.5" customHeight="1" x14ac:dyDescent="0.25">
      <c r="A335" s="189">
        <f>A334+1</f>
        <v>2</v>
      </c>
      <c r="B335" s="186" t="s">
        <v>1780</v>
      </c>
      <c r="C335" s="186" t="s">
        <v>1781</v>
      </c>
      <c r="D335" s="186" t="s">
        <v>1782</v>
      </c>
      <c r="E335" s="258">
        <v>1</v>
      </c>
      <c r="F335" s="612"/>
      <c r="G335" s="128"/>
      <c r="H335" s="128"/>
      <c r="I335" s="129"/>
    </row>
    <row r="336" spans="1:9" ht="31.5" x14ac:dyDescent="0.25">
      <c r="A336" s="189">
        <f t="shared" ref="A336:A350" si="11">A335+1</f>
        <v>3</v>
      </c>
      <c r="B336" s="186" t="s">
        <v>1783</v>
      </c>
      <c r="C336" s="186" t="s">
        <v>1784</v>
      </c>
      <c r="D336" s="186" t="s">
        <v>1785</v>
      </c>
      <c r="E336" s="258">
        <v>12</v>
      </c>
      <c r="F336" s="612"/>
      <c r="G336" s="128"/>
      <c r="H336" s="128"/>
      <c r="I336" s="130"/>
    </row>
    <row r="337" spans="1:9" ht="63" x14ac:dyDescent="0.25">
      <c r="A337" s="189">
        <f t="shared" si="11"/>
        <v>4</v>
      </c>
      <c r="B337" s="186" t="s">
        <v>1783</v>
      </c>
      <c r="C337" s="186" t="s">
        <v>1786</v>
      </c>
      <c r="D337" s="186" t="s">
        <v>1787</v>
      </c>
      <c r="E337" s="258">
        <v>20</v>
      </c>
      <c r="F337" s="612"/>
      <c r="G337" s="128"/>
      <c r="H337" s="128"/>
      <c r="I337" s="129"/>
    </row>
    <row r="338" spans="1:9" ht="54.75" customHeight="1" x14ac:dyDescent="0.25">
      <c r="A338" s="194">
        <f t="shared" si="11"/>
        <v>5</v>
      </c>
      <c r="B338" s="186" t="s">
        <v>1788</v>
      </c>
      <c r="C338" s="186" t="s">
        <v>1789</v>
      </c>
      <c r="D338" s="186" t="s">
        <v>1790</v>
      </c>
      <c r="E338" s="258">
        <v>8</v>
      </c>
      <c r="F338" s="612"/>
      <c r="G338" s="128"/>
      <c r="H338" s="128"/>
      <c r="I338" s="130"/>
    </row>
    <row r="339" spans="1:9" ht="40.5" customHeight="1" x14ac:dyDescent="0.25">
      <c r="A339" s="194">
        <f t="shared" si="11"/>
        <v>6</v>
      </c>
      <c r="B339" s="186" t="s">
        <v>1791</v>
      </c>
      <c r="C339" s="186" t="s">
        <v>1792</v>
      </c>
      <c r="D339" s="186" t="s">
        <v>1793</v>
      </c>
      <c r="E339" s="258">
        <v>7</v>
      </c>
      <c r="F339" s="612"/>
      <c r="G339" s="128"/>
      <c r="H339" s="128"/>
      <c r="I339" s="130"/>
    </row>
    <row r="340" spans="1:9" ht="31.5" x14ac:dyDescent="0.25">
      <c r="A340" s="194">
        <f t="shared" si="11"/>
        <v>7</v>
      </c>
      <c r="B340" s="186" t="s">
        <v>1794</v>
      </c>
      <c r="C340" s="186" t="s">
        <v>1795</v>
      </c>
      <c r="D340" s="186" t="s">
        <v>1796</v>
      </c>
      <c r="E340" s="258">
        <v>4</v>
      </c>
      <c r="F340" s="612"/>
      <c r="G340" s="128"/>
      <c r="H340" s="128"/>
      <c r="I340" s="129"/>
    </row>
    <row r="341" spans="1:9" ht="47.25" x14ac:dyDescent="0.25">
      <c r="A341" s="194">
        <f t="shared" si="11"/>
        <v>8</v>
      </c>
      <c r="B341" s="186" t="s">
        <v>1797</v>
      </c>
      <c r="C341" s="186" t="s">
        <v>1798</v>
      </c>
      <c r="D341" s="186" t="s">
        <v>1799</v>
      </c>
      <c r="E341" s="258">
        <v>11</v>
      </c>
      <c r="F341" s="612"/>
      <c r="G341" s="128"/>
      <c r="H341" s="128"/>
      <c r="I341" s="129"/>
    </row>
    <row r="342" spans="1:9" ht="63" x14ac:dyDescent="0.25">
      <c r="A342" s="194">
        <f t="shared" si="11"/>
        <v>9</v>
      </c>
      <c r="B342" s="186" t="s">
        <v>1800</v>
      </c>
      <c r="C342" s="186" t="s">
        <v>1801</v>
      </c>
      <c r="D342" s="186" t="s">
        <v>1787</v>
      </c>
      <c r="E342" s="258">
        <v>10</v>
      </c>
      <c r="F342" s="612"/>
      <c r="G342" s="115"/>
      <c r="H342" s="115"/>
      <c r="I342" s="115"/>
    </row>
    <row r="343" spans="1:9" ht="47.25" x14ac:dyDescent="0.25">
      <c r="A343" s="194">
        <f t="shared" si="11"/>
        <v>10</v>
      </c>
      <c r="B343" s="186" t="s">
        <v>1802</v>
      </c>
      <c r="C343" s="186" t="s">
        <v>1803</v>
      </c>
      <c r="D343" s="186" t="s">
        <v>1804</v>
      </c>
      <c r="E343" s="258">
        <v>10</v>
      </c>
      <c r="F343" s="612"/>
      <c r="G343" s="115"/>
      <c r="H343" s="115"/>
      <c r="I343" s="115"/>
    </row>
    <row r="344" spans="1:9" ht="63" x14ac:dyDescent="0.25">
      <c r="A344" s="194">
        <f t="shared" si="11"/>
        <v>11</v>
      </c>
      <c r="B344" s="186" t="s">
        <v>1805</v>
      </c>
      <c r="C344" s="186" t="s">
        <v>1639</v>
      </c>
      <c r="D344" s="186" t="s">
        <v>1806</v>
      </c>
      <c r="E344" s="258">
        <v>4</v>
      </c>
      <c r="F344" s="612"/>
      <c r="G344" s="115"/>
      <c r="H344" s="115"/>
      <c r="I344" s="115"/>
    </row>
    <row r="345" spans="1:9" ht="31.5" x14ac:dyDescent="0.25">
      <c r="A345" s="194">
        <f t="shared" si="11"/>
        <v>12</v>
      </c>
      <c r="B345" s="186" t="s">
        <v>1807</v>
      </c>
      <c r="C345" s="186" t="s">
        <v>1808</v>
      </c>
      <c r="D345" s="186" t="s">
        <v>1809</v>
      </c>
      <c r="E345" s="258">
        <v>12</v>
      </c>
      <c r="F345" s="612"/>
      <c r="G345" s="115"/>
      <c r="H345" s="115"/>
      <c r="I345" s="115"/>
    </row>
    <row r="346" spans="1:9" ht="47.25" x14ac:dyDescent="0.25">
      <c r="A346" s="194">
        <f t="shared" si="11"/>
        <v>13</v>
      </c>
      <c r="B346" s="186" t="s">
        <v>1810</v>
      </c>
      <c r="C346" s="186" t="s">
        <v>1811</v>
      </c>
      <c r="D346" s="186" t="s">
        <v>1812</v>
      </c>
      <c r="E346" s="258">
        <v>6</v>
      </c>
      <c r="F346" s="612"/>
      <c r="G346" s="115"/>
      <c r="H346" s="115"/>
      <c r="I346" s="115"/>
    </row>
    <row r="347" spans="1:9" ht="47.25" x14ac:dyDescent="0.25">
      <c r="A347" s="194">
        <f t="shared" si="11"/>
        <v>14</v>
      </c>
      <c r="B347" s="186" t="s">
        <v>1813</v>
      </c>
      <c r="C347" s="186" t="s">
        <v>1814</v>
      </c>
      <c r="D347" s="186" t="s">
        <v>1560</v>
      </c>
      <c r="E347" s="258">
        <v>6</v>
      </c>
      <c r="F347" s="612"/>
      <c r="G347" s="115"/>
      <c r="H347" s="115"/>
      <c r="I347" s="115"/>
    </row>
    <row r="348" spans="1:9" ht="47.25" x14ac:dyDescent="0.25">
      <c r="A348" s="194">
        <f t="shared" si="11"/>
        <v>15</v>
      </c>
      <c r="B348" s="186" t="s">
        <v>1815</v>
      </c>
      <c r="C348" s="186" t="s">
        <v>1816</v>
      </c>
      <c r="D348" s="186" t="s">
        <v>1817</v>
      </c>
      <c r="E348" s="258">
        <v>12</v>
      </c>
      <c r="F348" s="612"/>
      <c r="G348" s="115"/>
      <c r="H348" s="115"/>
      <c r="I348" s="115"/>
    </row>
    <row r="349" spans="1:9" ht="31.5" x14ac:dyDescent="0.25">
      <c r="A349" s="194">
        <f t="shared" si="11"/>
        <v>16</v>
      </c>
      <c r="B349" s="186" t="s">
        <v>1818</v>
      </c>
      <c r="C349" s="186" t="s">
        <v>1819</v>
      </c>
      <c r="D349" s="186" t="s">
        <v>1820</v>
      </c>
      <c r="E349" s="258">
        <v>12</v>
      </c>
      <c r="F349" s="612"/>
      <c r="G349" s="115"/>
      <c r="H349" s="115"/>
      <c r="I349" s="115"/>
    </row>
    <row r="350" spans="1:9" ht="32.25" thickBot="1" x14ac:dyDescent="0.3">
      <c r="A350" s="194">
        <f t="shared" si="11"/>
        <v>17</v>
      </c>
      <c r="B350" s="186" t="s">
        <v>1821</v>
      </c>
      <c r="C350" s="186" t="s">
        <v>1822</v>
      </c>
      <c r="D350" s="186" t="s">
        <v>1823</v>
      </c>
      <c r="E350" s="258">
        <v>6</v>
      </c>
      <c r="F350" s="612"/>
      <c r="G350" s="115"/>
      <c r="H350" s="115"/>
      <c r="I350" s="115"/>
    </row>
    <row r="351" spans="1:9" ht="19.5" thickBot="1" x14ac:dyDescent="0.35">
      <c r="A351" s="804" t="s">
        <v>1824</v>
      </c>
      <c r="B351" s="805"/>
      <c r="C351" s="167"/>
      <c r="D351" s="167"/>
      <c r="E351" s="168"/>
      <c r="F351" s="612"/>
      <c r="G351" s="115"/>
      <c r="H351" s="115"/>
      <c r="I351" s="115"/>
    </row>
    <row r="352" spans="1:9" ht="31.5" x14ac:dyDescent="0.25">
      <c r="A352" s="186">
        <v>1</v>
      </c>
      <c r="B352" s="125" t="s">
        <v>1825</v>
      </c>
      <c r="C352" s="125" t="s">
        <v>2479</v>
      </c>
      <c r="D352" s="125" t="s">
        <v>1826</v>
      </c>
      <c r="E352" s="661">
        <v>4</v>
      </c>
      <c r="F352" s="612"/>
      <c r="G352" s="115"/>
      <c r="H352" s="115"/>
      <c r="I352" s="115"/>
    </row>
    <row r="353" spans="1:9" ht="31.5" x14ac:dyDescent="0.25">
      <c r="A353" s="186">
        <f>A352+1</f>
        <v>2</v>
      </c>
      <c r="B353" s="186" t="s">
        <v>2480</v>
      </c>
      <c r="C353" s="195" t="s">
        <v>8</v>
      </c>
      <c r="D353" s="195" t="s">
        <v>2465</v>
      </c>
      <c r="E353" s="150">
        <v>4</v>
      </c>
      <c r="F353" s="612"/>
      <c r="G353" s="115"/>
      <c r="H353" s="115"/>
      <c r="I353" s="115"/>
    </row>
    <row r="354" spans="1:9" ht="31.5" x14ac:dyDescent="0.25">
      <c r="A354" s="186">
        <f t="shared" ref="A354:A372" si="12">A353+1</f>
        <v>3</v>
      </c>
      <c r="B354" s="186" t="s">
        <v>2481</v>
      </c>
      <c r="C354" s="195" t="s">
        <v>2482</v>
      </c>
      <c r="D354" s="195" t="s">
        <v>1564</v>
      </c>
      <c r="E354" s="150">
        <v>2</v>
      </c>
      <c r="F354" s="612"/>
      <c r="G354" s="115"/>
      <c r="H354" s="115"/>
      <c r="I354" s="115"/>
    </row>
    <row r="355" spans="1:9" ht="31.5" x14ac:dyDescent="0.25">
      <c r="A355" s="186">
        <f t="shared" si="12"/>
        <v>4</v>
      </c>
      <c r="B355" s="125" t="s">
        <v>2483</v>
      </c>
      <c r="C355" s="196" t="s">
        <v>2484</v>
      </c>
      <c r="D355" s="196" t="s">
        <v>2485</v>
      </c>
      <c r="E355" s="150">
        <v>2</v>
      </c>
      <c r="F355" s="612"/>
      <c r="G355" s="115"/>
      <c r="H355" s="115"/>
      <c r="I355" s="115"/>
    </row>
    <row r="356" spans="1:9" ht="47.25" x14ac:dyDescent="0.25">
      <c r="A356" s="186">
        <f t="shared" si="12"/>
        <v>5</v>
      </c>
      <c r="B356" s="196" t="s">
        <v>2486</v>
      </c>
      <c r="C356" s="196" t="s">
        <v>2487</v>
      </c>
      <c r="D356" s="196" t="s">
        <v>2488</v>
      </c>
      <c r="E356" s="150">
        <v>9</v>
      </c>
      <c r="F356" s="612"/>
      <c r="G356" s="115"/>
      <c r="H356" s="115"/>
      <c r="I356" s="115"/>
    </row>
    <row r="357" spans="1:9" ht="50.25" customHeight="1" x14ac:dyDescent="0.25">
      <c r="A357" s="186">
        <f t="shared" si="12"/>
        <v>6</v>
      </c>
      <c r="B357" s="195" t="s">
        <v>1827</v>
      </c>
      <c r="C357" s="195" t="s">
        <v>1828</v>
      </c>
      <c r="D357" s="195" t="s">
        <v>1829</v>
      </c>
      <c r="E357" s="150">
        <v>6</v>
      </c>
      <c r="F357" s="612"/>
      <c r="G357" s="115"/>
      <c r="H357" s="115"/>
      <c r="I357" s="115"/>
    </row>
    <row r="358" spans="1:9" ht="31.5" x14ac:dyDescent="0.25">
      <c r="A358" s="186">
        <f t="shared" si="12"/>
        <v>7</v>
      </c>
      <c r="B358" s="195" t="s">
        <v>1830</v>
      </c>
      <c r="C358" s="195" t="s">
        <v>3129</v>
      </c>
      <c r="D358" s="195" t="s">
        <v>1564</v>
      </c>
      <c r="E358" s="150">
        <v>2</v>
      </c>
      <c r="F358" s="612"/>
      <c r="G358" s="115"/>
      <c r="H358" s="115"/>
      <c r="I358" s="115"/>
    </row>
    <row r="359" spans="1:9" ht="31.5" x14ac:dyDescent="0.25">
      <c r="A359" s="186">
        <f t="shared" si="12"/>
        <v>8</v>
      </c>
      <c r="B359" s="195" t="s">
        <v>1831</v>
      </c>
      <c r="C359" s="195" t="s">
        <v>1832</v>
      </c>
      <c r="D359" s="195" t="s">
        <v>1833</v>
      </c>
      <c r="E359" s="150">
        <v>6</v>
      </c>
      <c r="F359" s="612"/>
      <c r="G359" s="115"/>
      <c r="H359" s="115"/>
      <c r="I359" s="115"/>
    </row>
    <row r="360" spans="1:9" ht="31.5" x14ac:dyDescent="0.25">
      <c r="A360" s="186">
        <f t="shared" si="12"/>
        <v>9</v>
      </c>
      <c r="B360" s="195" t="s">
        <v>2489</v>
      </c>
      <c r="C360" s="195" t="s">
        <v>3130</v>
      </c>
      <c r="D360" s="195" t="s">
        <v>1833</v>
      </c>
      <c r="E360" s="150">
        <v>2</v>
      </c>
      <c r="F360" s="612"/>
      <c r="G360" s="115"/>
      <c r="H360" s="115"/>
      <c r="I360" s="115"/>
    </row>
    <row r="361" spans="1:9" ht="31.5" x14ac:dyDescent="0.25">
      <c r="A361" s="186">
        <f t="shared" si="12"/>
        <v>10</v>
      </c>
      <c r="B361" s="195" t="s">
        <v>2490</v>
      </c>
      <c r="C361" s="195" t="s">
        <v>86</v>
      </c>
      <c r="D361" s="195" t="s">
        <v>1570</v>
      </c>
      <c r="E361" s="150"/>
      <c r="F361" s="612"/>
      <c r="G361" s="115"/>
      <c r="H361" s="115"/>
      <c r="I361" s="115"/>
    </row>
    <row r="362" spans="1:9" ht="31.5" x14ac:dyDescent="0.25">
      <c r="A362" s="186">
        <f t="shared" si="12"/>
        <v>11</v>
      </c>
      <c r="B362" s="195" t="s">
        <v>1834</v>
      </c>
      <c r="C362" s="195" t="s">
        <v>1835</v>
      </c>
      <c r="D362" s="195" t="s">
        <v>247</v>
      </c>
      <c r="E362" s="150">
        <v>6</v>
      </c>
      <c r="F362" s="612"/>
      <c r="G362" s="115"/>
      <c r="H362" s="115"/>
      <c r="I362" s="115"/>
    </row>
    <row r="363" spans="1:9" ht="47.25" x14ac:dyDescent="0.25">
      <c r="A363" s="310">
        <f t="shared" si="12"/>
        <v>12</v>
      </c>
      <c r="B363" s="322" t="s">
        <v>1836</v>
      </c>
      <c r="C363" s="322" t="s">
        <v>3745</v>
      </c>
      <c r="D363" s="322" t="s">
        <v>3547</v>
      </c>
      <c r="E363" s="323">
        <v>6</v>
      </c>
      <c r="F363" s="612"/>
      <c r="G363" s="115"/>
      <c r="H363" s="115"/>
      <c r="I363" s="115"/>
    </row>
    <row r="364" spans="1:9" ht="31.5" x14ac:dyDescent="0.25">
      <c r="A364" s="310">
        <f t="shared" si="12"/>
        <v>13</v>
      </c>
      <c r="B364" s="322" t="s">
        <v>1838</v>
      </c>
      <c r="C364" s="322" t="s">
        <v>3548</v>
      </c>
      <c r="D364" s="322" t="s">
        <v>1837</v>
      </c>
      <c r="E364" s="323">
        <v>5</v>
      </c>
      <c r="F364" s="612"/>
      <c r="G364" s="115"/>
      <c r="H364" s="115"/>
      <c r="I364" s="115"/>
    </row>
    <row r="365" spans="1:9" ht="31.5" x14ac:dyDescent="0.25">
      <c r="A365" s="310">
        <f t="shared" si="12"/>
        <v>14</v>
      </c>
      <c r="B365" s="322" t="s">
        <v>2491</v>
      </c>
      <c r="C365" s="322" t="s">
        <v>3259</v>
      </c>
      <c r="D365" s="322" t="s">
        <v>12</v>
      </c>
      <c r="E365" s="323">
        <v>3</v>
      </c>
      <c r="F365" s="612"/>
      <c r="G365" s="115"/>
      <c r="H365" s="115"/>
      <c r="I365" s="115"/>
    </row>
    <row r="366" spans="1:9" ht="31.5" x14ac:dyDescent="0.25">
      <c r="A366" s="310">
        <f t="shared" si="12"/>
        <v>15</v>
      </c>
      <c r="B366" s="322" t="s">
        <v>2492</v>
      </c>
      <c r="C366" s="322" t="s">
        <v>3549</v>
      </c>
      <c r="D366" s="322" t="s">
        <v>1695</v>
      </c>
      <c r="E366" s="323">
        <v>4</v>
      </c>
      <c r="F366" s="612"/>
      <c r="G366" s="115"/>
      <c r="H366" s="115"/>
      <c r="I366" s="115"/>
    </row>
    <row r="367" spans="1:9" ht="31.5" x14ac:dyDescent="0.25">
      <c r="A367" s="186">
        <f t="shared" si="12"/>
        <v>16</v>
      </c>
      <c r="B367" s="195" t="s">
        <v>1839</v>
      </c>
      <c r="C367" s="195" t="s">
        <v>1840</v>
      </c>
      <c r="D367" s="195" t="s">
        <v>2410</v>
      </c>
      <c r="E367" s="150">
        <v>6</v>
      </c>
      <c r="F367" s="612"/>
      <c r="G367" s="115"/>
      <c r="H367" s="115"/>
      <c r="I367" s="115"/>
    </row>
    <row r="368" spans="1:9" ht="31.5" x14ac:dyDescent="0.25">
      <c r="A368" s="186">
        <f t="shared" si="12"/>
        <v>17</v>
      </c>
      <c r="B368" s="196" t="s">
        <v>1841</v>
      </c>
      <c r="C368" s="196" t="s">
        <v>2890</v>
      </c>
      <c r="D368" s="196" t="s">
        <v>3746</v>
      </c>
      <c r="E368" s="150">
        <v>7</v>
      </c>
      <c r="F368" s="612"/>
      <c r="G368" s="115"/>
      <c r="H368" s="115"/>
      <c r="I368" s="115"/>
    </row>
    <row r="369" spans="1:9" ht="31.5" x14ac:dyDescent="0.25">
      <c r="A369" s="186">
        <f t="shared" si="12"/>
        <v>18</v>
      </c>
      <c r="B369" s="195" t="s">
        <v>1842</v>
      </c>
      <c r="C369" s="195" t="s">
        <v>3747</v>
      </c>
      <c r="D369" s="195" t="s">
        <v>3746</v>
      </c>
      <c r="E369" s="150">
        <v>7</v>
      </c>
      <c r="F369" s="612"/>
      <c r="G369" s="115"/>
      <c r="H369" s="115"/>
      <c r="I369" s="115"/>
    </row>
    <row r="370" spans="1:9" ht="31.5" x14ac:dyDescent="0.25">
      <c r="A370" s="186">
        <f t="shared" si="12"/>
        <v>19</v>
      </c>
      <c r="B370" s="195" t="s">
        <v>1843</v>
      </c>
      <c r="C370" s="195" t="s">
        <v>2632</v>
      </c>
      <c r="D370" s="195" t="s">
        <v>1566</v>
      </c>
      <c r="E370" s="150">
        <v>7</v>
      </c>
      <c r="F370" s="612"/>
      <c r="G370" s="115"/>
      <c r="H370" s="115"/>
      <c r="I370" s="115"/>
    </row>
    <row r="371" spans="1:9" ht="15.75" x14ac:dyDescent="0.25">
      <c r="A371" s="186">
        <f t="shared" si="12"/>
        <v>20</v>
      </c>
      <c r="B371" s="195" t="s">
        <v>2493</v>
      </c>
      <c r="C371" s="195" t="s">
        <v>1138</v>
      </c>
      <c r="D371" s="195" t="s">
        <v>1564</v>
      </c>
      <c r="E371" s="150">
        <v>4</v>
      </c>
      <c r="F371" s="612"/>
      <c r="G371" s="115"/>
      <c r="H371" s="115"/>
      <c r="I371" s="115"/>
    </row>
    <row r="372" spans="1:9" ht="31.5" x14ac:dyDescent="0.25">
      <c r="A372" s="186">
        <f t="shared" si="12"/>
        <v>21</v>
      </c>
      <c r="B372" s="195" t="s">
        <v>2302</v>
      </c>
      <c r="C372" s="195" t="s">
        <v>3261</v>
      </c>
      <c r="D372" s="195" t="s">
        <v>2494</v>
      </c>
      <c r="E372" s="150">
        <v>5</v>
      </c>
      <c r="F372" s="612"/>
      <c r="G372" s="115"/>
      <c r="H372" s="115"/>
      <c r="I372" s="115"/>
    </row>
    <row r="373" spans="1:9" s="301" customFormat="1" ht="37.5" customHeight="1" x14ac:dyDescent="0.25">
      <c r="A373" s="310">
        <v>22</v>
      </c>
      <c r="B373" s="322" t="s">
        <v>3550</v>
      </c>
      <c r="C373" s="322" t="s">
        <v>3551</v>
      </c>
      <c r="D373" s="322" t="s">
        <v>3552</v>
      </c>
      <c r="E373" s="323">
        <v>2</v>
      </c>
      <c r="F373" s="623"/>
      <c r="G373" s="302"/>
      <c r="H373" s="302"/>
      <c r="I373" s="302"/>
    </row>
    <row r="374" spans="1:9" ht="41.25" customHeight="1" thickBot="1" x14ac:dyDescent="0.3">
      <c r="A374" s="310">
        <v>23</v>
      </c>
      <c r="B374" s="322" t="s">
        <v>3550</v>
      </c>
      <c r="C374" s="322" t="s">
        <v>3553</v>
      </c>
      <c r="D374" s="322" t="s">
        <v>2293</v>
      </c>
      <c r="E374" s="323">
        <v>4</v>
      </c>
      <c r="F374" s="612"/>
      <c r="G374" s="115"/>
      <c r="H374" s="115"/>
      <c r="I374" s="115"/>
    </row>
    <row r="375" spans="1:9" ht="19.5" thickBot="1" x14ac:dyDescent="0.3">
      <c r="A375" s="778" t="s">
        <v>1845</v>
      </c>
      <c r="B375" s="779"/>
      <c r="C375" s="779"/>
      <c r="D375" s="779"/>
      <c r="E375" s="806"/>
      <c r="F375" s="612"/>
      <c r="G375" s="115"/>
      <c r="H375" s="115"/>
      <c r="I375" s="115"/>
    </row>
    <row r="376" spans="1:9" ht="76.5" customHeight="1" x14ac:dyDescent="0.25">
      <c r="A376" s="186">
        <v>1</v>
      </c>
      <c r="B376" s="195" t="s">
        <v>1846</v>
      </c>
      <c r="C376" s="195" t="s">
        <v>15</v>
      </c>
      <c r="D376" s="195" t="s">
        <v>154</v>
      </c>
      <c r="E376" s="149">
        <v>7</v>
      </c>
      <c r="F376" s="612"/>
      <c r="G376" s="115"/>
      <c r="H376" s="115"/>
      <c r="I376" s="115"/>
    </row>
    <row r="377" spans="1:9" ht="63" x14ac:dyDescent="0.25">
      <c r="A377" s="186">
        <f>A376+1</f>
        <v>2</v>
      </c>
      <c r="B377" s="195" t="s">
        <v>1847</v>
      </c>
      <c r="C377" s="195" t="s">
        <v>15</v>
      </c>
      <c r="D377" s="195" t="s">
        <v>154</v>
      </c>
      <c r="E377" s="149">
        <v>7</v>
      </c>
      <c r="F377" s="612"/>
      <c r="G377" s="115"/>
      <c r="H377" s="115"/>
      <c r="I377" s="115"/>
    </row>
    <row r="378" spans="1:9" ht="47.25" x14ac:dyDescent="0.25">
      <c r="A378" s="186">
        <f t="shared" ref="A378:A385" si="13">A377+1</f>
        <v>3</v>
      </c>
      <c r="B378" s="195" t="s">
        <v>2495</v>
      </c>
      <c r="C378" s="195" t="s">
        <v>15</v>
      </c>
      <c r="D378" s="195" t="s">
        <v>2413</v>
      </c>
      <c r="E378" s="149">
        <v>2</v>
      </c>
      <c r="F378" s="612"/>
      <c r="G378" s="115"/>
      <c r="H378" s="115"/>
      <c r="I378" s="115"/>
    </row>
    <row r="379" spans="1:9" ht="31.5" x14ac:dyDescent="0.25">
      <c r="A379" s="186">
        <f t="shared" si="13"/>
        <v>4</v>
      </c>
      <c r="B379" s="195" t="s">
        <v>2496</v>
      </c>
      <c r="C379" s="195" t="s">
        <v>163</v>
      </c>
      <c r="D379" s="195" t="s">
        <v>2413</v>
      </c>
      <c r="E379" s="149">
        <v>2</v>
      </c>
      <c r="F379" s="612"/>
      <c r="G379" s="115"/>
      <c r="H379" s="115"/>
      <c r="I379" s="115"/>
    </row>
    <row r="380" spans="1:9" ht="31.5" x14ac:dyDescent="0.25">
      <c r="A380" s="186">
        <f t="shared" si="13"/>
        <v>5</v>
      </c>
      <c r="B380" s="195" t="s">
        <v>1848</v>
      </c>
      <c r="C380" s="195" t="s">
        <v>12</v>
      </c>
      <c r="D380" s="195" t="s">
        <v>12</v>
      </c>
      <c r="E380" s="149">
        <v>5</v>
      </c>
      <c r="F380" s="612"/>
      <c r="G380" s="115"/>
      <c r="H380" s="115"/>
      <c r="I380" s="115"/>
    </row>
    <row r="381" spans="1:9" ht="63" x14ac:dyDescent="0.25">
      <c r="A381" s="310">
        <f t="shared" si="13"/>
        <v>6</v>
      </c>
      <c r="B381" s="322" t="s">
        <v>3898</v>
      </c>
      <c r="C381" s="322" t="s">
        <v>3554</v>
      </c>
      <c r="D381" s="322" t="s">
        <v>2488</v>
      </c>
      <c r="E381" s="324">
        <v>4</v>
      </c>
      <c r="F381" s="612"/>
      <c r="G381" s="115"/>
      <c r="H381" s="115"/>
      <c r="I381" s="115"/>
    </row>
    <row r="382" spans="1:9" ht="78.75" x14ac:dyDescent="0.25">
      <c r="A382" s="310">
        <f t="shared" si="13"/>
        <v>7</v>
      </c>
      <c r="B382" s="322" t="s">
        <v>3899</v>
      </c>
      <c r="C382" s="322" t="s">
        <v>3555</v>
      </c>
      <c r="D382" s="322" t="s">
        <v>154</v>
      </c>
      <c r="E382" s="324">
        <v>7</v>
      </c>
      <c r="F382" s="612"/>
      <c r="G382" s="115"/>
      <c r="H382" s="115"/>
      <c r="I382" s="115"/>
    </row>
    <row r="383" spans="1:9" ht="39.75" customHeight="1" x14ac:dyDescent="0.25">
      <c r="A383" s="186">
        <f t="shared" si="13"/>
        <v>8</v>
      </c>
      <c r="B383" s="195" t="s">
        <v>1848</v>
      </c>
      <c r="C383" s="195" t="s">
        <v>3262</v>
      </c>
      <c r="D383" s="195" t="s">
        <v>2488</v>
      </c>
      <c r="E383" s="149">
        <v>2</v>
      </c>
      <c r="F383" s="612"/>
      <c r="G383" s="115"/>
      <c r="H383" s="115"/>
      <c r="I383" s="115"/>
    </row>
    <row r="384" spans="1:9" ht="53.25" customHeight="1" x14ac:dyDescent="0.25">
      <c r="A384" s="186">
        <f t="shared" si="13"/>
        <v>9</v>
      </c>
      <c r="B384" s="195" t="s">
        <v>2496</v>
      </c>
      <c r="C384" s="195" t="s">
        <v>3263</v>
      </c>
      <c r="D384" s="195" t="s">
        <v>2413</v>
      </c>
      <c r="E384" s="149">
        <v>2</v>
      </c>
      <c r="F384" s="612"/>
      <c r="G384" s="115"/>
      <c r="H384" s="115"/>
      <c r="I384" s="115"/>
    </row>
    <row r="385" spans="1:9" ht="32.25" thickBot="1" x14ac:dyDescent="0.3">
      <c r="A385" s="186">
        <f t="shared" si="13"/>
        <v>10</v>
      </c>
      <c r="B385" s="195" t="s">
        <v>2497</v>
      </c>
      <c r="C385" s="195" t="s">
        <v>3264</v>
      </c>
      <c r="D385" s="195" t="s">
        <v>2413</v>
      </c>
      <c r="E385" s="149">
        <v>2</v>
      </c>
      <c r="F385" s="612"/>
      <c r="G385" s="115"/>
      <c r="H385" s="115"/>
      <c r="I385" s="115"/>
    </row>
    <row r="386" spans="1:9" ht="19.5" thickBot="1" x14ac:dyDescent="0.3">
      <c r="A386" s="759" t="s">
        <v>1849</v>
      </c>
      <c r="B386" s="782"/>
      <c r="C386" s="351"/>
      <c r="D386" s="351"/>
      <c r="E386" s="159"/>
      <c r="F386" s="612"/>
      <c r="G386" s="115"/>
      <c r="H386" s="115"/>
      <c r="I386" s="115"/>
    </row>
    <row r="387" spans="1:9" ht="24.6" customHeight="1" x14ac:dyDescent="0.25">
      <c r="A387" s="270">
        <v>1</v>
      </c>
      <c r="B387" s="195" t="s">
        <v>1850</v>
      </c>
      <c r="C387" s="195" t="s">
        <v>15</v>
      </c>
      <c r="D387" s="195" t="s">
        <v>1584</v>
      </c>
      <c r="E387" s="149">
        <v>3</v>
      </c>
      <c r="F387" s="612"/>
      <c r="G387" s="115"/>
      <c r="H387" s="115"/>
      <c r="I387" s="115"/>
    </row>
    <row r="388" spans="1:9" ht="45" customHeight="1" x14ac:dyDescent="0.25">
      <c r="A388" s="270">
        <v>2</v>
      </c>
      <c r="B388" s="196" t="s">
        <v>2498</v>
      </c>
      <c r="C388" s="196" t="s">
        <v>2499</v>
      </c>
      <c r="D388" s="196" t="s">
        <v>2500</v>
      </c>
      <c r="E388" s="149">
        <v>3</v>
      </c>
      <c r="F388" s="612"/>
      <c r="G388" s="115"/>
      <c r="H388" s="115"/>
      <c r="I388" s="115"/>
    </row>
    <row r="389" spans="1:9" ht="31.5" x14ac:dyDescent="0.25">
      <c r="A389" s="270">
        <v>3</v>
      </c>
      <c r="B389" s="195" t="s">
        <v>1775</v>
      </c>
      <c r="C389" s="195" t="s">
        <v>1795</v>
      </c>
      <c r="D389" s="195" t="s">
        <v>1531</v>
      </c>
      <c r="E389" s="149">
        <v>4</v>
      </c>
      <c r="F389" s="612"/>
      <c r="G389" s="115"/>
      <c r="H389" s="115"/>
      <c r="I389" s="115"/>
    </row>
    <row r="390" spans="1:9" ht="32.25" thickBot="1" x14ac:dyDescent="0.3">
      <c r="A390" s="270">
        <v>4</v>
      </c>
      <c r="B390" s="195" t="s">
        <v>1851</v>
      </c>
      <c r="C390" s="195" t="s">
        <v>2766</v>
      </c>
      <c r="D390" s="195" t="s">
        <v>1531</v>
      </c>
      <c r="E390" s="149">
        <v>5</v>
      </c>
      <c r="F390" s="612"/>
      <c r="G390" s="128"/>
      <c r="H390" s="128"/>
      <c r="I390" s="129"/>
    </row>
    <row r="391" spans="1:9" ht="19.5" thickBot="1" x14ac:dyDescent="0.3">
      <c r="A391" s="759" t="s">
        <v>1852</v>
      </c>
      <c r="B391" s="782"/>
      <c r="C391" s="351"/>
      <c r="D391" s="351"/>
      <c r="E391" s="159"/>
      <c r="F391" s="612"/>
      <c r="G391" s="128"/>
      <c r="H391" s="128"/>
      <c r="I391" s="129"/>
    </row>
    <row r="392" spans="1:9" ht="31.5" x14ac:dyDescent="0.25">
      <c r="A392" s="270">
        <v>1</v>
      </c>
      <c r="B392" s="195" t="s">
        <v>1775</v>
      </c>
      <c r="C392" s="196" t="s">
        <v>2501</v>
      </c>
      <c r="D392" s="195" t="s">
        <v>1853</v>
      </c>
      <c r="E392" s="149">
        <v>4</v>
      </c>
      <c r="F392" s="186"/>
      <c r="G392" s="128"/>
      <c r="H392" s="128"/>
      <c r="I392" s="129"/>
    </row>
    <row r="393" spans="1:9" ht="31.5" x14ac:dyDescent="0.25">
      <c r="A393" s="270">
        <v>2</v>
      </c>
      <c r="B393" s="195" t="s">
        <v>1854</v>
      </c>
      <c r="C393" s="196" t="s">
        <v>2502</v>
      </c>
      <c r="D393" s="196" t="s">
        <v>1900</v>
      </c>
      <c r="E393" s="149">
        <v>6</v>
      </c>
      <c r="F393" s="186"/>
      <c r="G393" s="128"/>
      <c r="H393" s="128"/>
      <c r="I393" s="129"/>
    </row>
    <row r="394" spans="1:9" ht="39.75" customHeight="1" x14ac:dyDescent="0.25">
      <c r="A394" s="270">
        <v>3</v>
      </c>
      <c r="B394" s="195" t="s">
        <v>1855</v>
      </c>
      <c r="C394" s="196" t="s">
        <v>2503</v>
      </c>
      <c r="D394" s="196" t="s">
        <v>2504</v>
      </c>
      <c r="E394" s="136">
        <v>6</v>
      </c>
      <c r="F394" s="186"/>
      <c r="G394" s="128"/>
      <c r="H394" s="128"/>
      <c r="I394" s="129"/>
    </row>
    <row r="395" spans="1:9" ht="27.75" customHeight="1" x14ac:dyDescent="0.25">
      <c r="A395" s="270">
        <v>4</v>
      </c>
      <c r="B395" s="196" t="s">
        <v>2295</v>
      </c>
      <c r="C395" s="196" t="s">
        <v>2505</v>
      </c>
      <c r="D395" s="196" t="s">
        <v>2041</v>
      </c>
      <c r="E395" s="195">
        <v>6</v>
      </c>
      <c r="F395" s="186"/>
      <c r="G395" s="128"/>
      <c r="H395" s="128"/>
      <c r="I395" s="129"/>
    </row>
    <row r="396" spans="1:9" ht="27.75" customHeight="1" x14ac:dyDescent="0.25">
      <c r="A396" s="270">
        <v>5</v>
      </c>
      <c r="B396" s="196" t="s">
        <v>2295</v>
      </c>
      <c r="C396" s="196" t="s">
        <v>3748</v>
      </c>
      <c r="D396" s="196" t="s">
        <v>3749</v>
      </c>
      <c r="E396" s="662">
        <v>4</v>
      </c>
      <c r="F396" s="186"/>
      <c r="G396" s="128"/>
      <c r="H396" s="128"/>
      <c r="I396" s="129"/>
    </row>
    <row r="397" spans="1:9" ht="27" customHeight="1" thickBot="1" x14ac:dyDescent="0.3">
      <c r="A397" s="270">
        <v>6</v>
      </c>
      <c r="B397" s="195" t="s">
        <v>3265</v>
      </c>
      <c r="C397" s="195" t="s">
        <v>1970</v>
      </c>
      <c r="D397" s="195" t="s">
        <v>3266</v>
      </c>
      <c r="E397" s="149">
        <v>1</v>
      </c>
      <c r="F397" s="186"/>
      <c r="G397" s="128"/>
      <c r="H397" s="128"/>
      <c r="I397" s="129"/>
    </row>
    <row r="398" spans="1:9" ht="19.5" thickBot="1" x14ac:dyDescent="0.3">
      <c r="A398" s="759" t="s">
        <v>1856</v>
      </c>
      <c r="B398" s="782"/>
      <c r="C398" s="351"/>
      <c r="D398" s="351"/>
      <c r="E398" s="159"/>
      <c r="F398" s="186"/>
      <c r="G398" s="128"/>
      <c r="H398" s="128"/>
      <c r="I398" s="129"/>
    </row>
    <row r="399" spans="1:9" ht="110.25" x14ac:dyDescent="0.25">
      <c r="A399" s="123">
        <v>1</v>
      </c>
      <c r="B399" s="123" t="s">
        <v>1857</v>
      </c>
      <c r="C399" s="123" t="s">
        <v>1858</v>
      </c>
      <c r="D399" s="123" t="s">
        <v>1859</v>
      </c>
      <c r="E399" s="123">
        <v>5</v>
      </c>
      <c r="F399" s="186"/>
      <c r="G399" s="128"/>
      <c r="H399" s="128"/>
      <c r="I399" s="129"/>
    </row>
    <row r="400" spans="1:9" ht="78.75" x14ac:dyDescent="0.25">
      <c r="A400" s="197">
        <v>2</v>
      </c>
      <c r="B400" s="197" t="s">
        <v>1860</v>
      </c>
      <c r="C400" s="197" t="s">
        <v>469</v>
      </c>
      <c r="D400" s="197" t="s">
        <v>1859</v>
      </c>
      <c r="E400" s="197">
        <v>6</v>
      </c>
      <c r="F400" s="186"/>
      <c r="G400" s="128"/>
      <c r="H400" s="128"/>
      <c r="I400" s="129"/>
    </row>
    <row r="401" spans="1:9" ht="28.15" customHeight="1" x14ac:dyDescent="0.25">
      <c r="A401" s="197">
        <v>3</v>
      </c>
      <c r="B401" s="197" t="s">
        <v>1844</v>
      </c>
      <c r="C401" s="663" t="s">
        <v>1861</v>
      </c>
      <c r="D401" s="197" t="s">
        <v>1862</v>
      </c>
      <c r="E401" s="197">
        <v>2</v>
      </c>
      <c r="F401" s="186"/>
      <c r="G401" s="128"/>
      <c r="H401" s="128"/>
      <c r="I401" s="129"/>
    </row>
    <row r="402" spans="1:9" ht="47.25" x14ac:dyDescent="0.25">
      <c r="A402" s="197">
        <v>4</v>
      </c>
      <c r="B402" s="197" t="s">
        <v>1863</v>
      </c>
      <c r="C402" s="197" t="s">
        <v>1864</v>
      </c>
      <c r="D402" s="197" t="s">
        <v>1865</v>
      </c>
      <c r="E402" s="197">
        <v>2</v>
      </c>
      <c r="F402" s="186"/>
      <c r="G402" s="128"/>
      <c r="H402" s="128"/>
      <c r="I402" s="129"/>
    </row>
    <row r="403" spans="1:9" ht="47.25" x14ac:dyDescent="0.25">
      <c r="A403" s="197">
        <v>5</v>
      </c>
      <c r="B403" s="197" t="s">
        <v>1866</v>
      </c>
      <c r="C403" s="197" t="s">
        <v>1867</v>
      </c>
      <c r="D403" s="197" t="s">
        <v>1868</v>
      </c>
      <c r="E403" s="197">
        <v>4</v>
      </c>
      <c r="F403" s="186"/>
      <c r="G403" s="131"/>
      <c r="H403" s="131"/>
      <c r="I403" s="131"/>
    </row>
    <row r="404" spans="1:9" ht="47.25" x14ac:dyDescent="0.25">
      <c r="A404" s="197">
        <v>6</v>
      </c>
      <c r="B404" s="197" t="s">
        <v>1869</v>
      </c>
      <c r="C404" s="197" t="s">
        <v>1870</v>
      </c>
      <c r="D404" s="197" t="s">
        <v>1871</v>
      </c>
      <c r="E404" s="197">
        <v>2</v>
      </c>
      <c r="F404" s="186"/>
      <c r="G404" s="115"/>
      <c r="H404" s="115"/>
      <c r="I404" s="115"/>
    </row>
    <row r="405" spans="1:9" ht="15.75" x14ac:dyDescent="0.25">
      <c r="A405" s="197">
        <v>7</v>
      </c>
      <c r="B405" s="197" t="s">
        <v>1872</v>
      </c>
      <c r="C405" s="197" t="s">
        <v>18</v>
      </c>
      <c r="D405" s="197" t="s">
        <v>12</v>
      </c>
      <c r="E405" s="197">
        <v>6</v>
      </c>
      <c r="F405" s="612"/>
      <c r="G405" s="115"/>
      <c r="H405" s="115"/>
      <c r="I405" s="115"/>
    </row>
    <row r="406" spans="1:9" ht="18.75" customHeight="1" x14ac:dyDescent="0.25">
      <c r="A406" s="197">
        <v>8</v>
      </c>
      <c r="B406" s="197" t="s">
        <v>1873</v>
      </c>
      <c r="C406" s="197" t="s">
        <v>3750</v>
      </c>
      <c r="D406" s="197" t="s">
        <v>3751</v>
      </c>
      <c r="E406" s="197">
        <v>6</v>
      </c>
      <c r="F406" s="612"/>
      <c r="G406" s="115"/>
      <c r="H406" s="115"/>
      <c r="I406" s="115"/>
    </row>
    <row r="407" spans="1:9" ht="22.5" customHeight="1" x14ac:dyDescent="0.25">
      <c r="A407" s="197">
        <v>9</v>
      </c>
      <c r="B407" s="197" t="s">
        <v>1874</v>
      </c>
      <c r="C407" s="197" t="s">
        <v>13</v>
      </c>
      <c r="D407" s="197" t="s">
        <v>12</v>
      </c>
      <c r="E407" s="197">
        <v>6</v>
      </c>
      <c r="F407" s="612"/>
      <c r="G407" s="115"/>
      <c r="H407" s="115"/>
      <c r="I407" s="115"/>
    </row>
    <row r="408" spans="1:9" ht="25.5" customHeight="1" x14ac:dyDescent="0.25">
      <c r="A408" s="197">
        <v>10</v>
      </c>
      <c r="B408" s="197" t="s">
        <v>1875</v>
      </c>
      <c r="C408" s="197" t="s">
        <v>3752</v>
      </c>
      <c r="D408" s="197" t="s">
        <v>1900</v>
      </c>
      <c r="E408" s="197">
        <v>6</v>
      </c>
      <c r="F408" s="612"/>
      <c r="G408" s="115"/>
      <c r="H408" s="115"/>
      <c r="I408" s="115"/>
    </row>
    <row r="409" spans="1:9" ht="22.5" customHeight="1" x14ac:dyDescent="0.25">
      <c r="A409" s="197">
        <v>11</v>
      </c>
      <c r="B409" s="197" t="s">
        <v>1876</v>
      </c>
      <c r="C409" s="197" t="s">
        <v>3753</v>
      </c>
      <c r="D409" s="197" t="s">
        <v>1764</v>
      </c>
      <c r="E409" s="197">
        <v>6</v>
      </c>
      <c r="F409" s="612"/>
      <c r="G409" s="115"/>
      <c r="H409" s="115"/>
      <c r="I409" s="115"/>
    </row>
    <row r="410" spans="1:9" ht="28.5" customHeight="1" thickBot="1" x14ac:dyDescent="0.3">
      <c r="A410" s="240">
        <v>12</v>
      </c>
      <c r="B410" s="240" t="s">
        <v>1775</v>
      </c>
      <c r="C410" s="240" t="s">
        <v>43</v>
      </c>
      <c r="D410" s="240" t="s">
        <v>12</v>
      </c>
      <c r="E410" s="240">
        <v>2</v>
      </c>
      <c r="F410" s="612"/>
      <c r="G410" s="115"/>
      <c r="H410" s="115"/>
      <c r="I410" s="115"/>
    </row>
    <row r="411" spans="1:9" ht="18.75" x14ac:dyDescent="0.3">
      <c r="A411" s="824" t="s">
        <v>1877</v>
      </c>
      <c r="B411" s="825"/>
      <c r="C411" s="238"/>
      <c r="D411" s="238"/>
      <c r="E411" s="239"/>
      <c r="F411" s="612"/>
      <c r="G411" s="115"/>
      <c r="H411" s="115"/>
      <c r="I411" s="115"/>
    </row>
    <row r="412" spans="1:9" ht="31.5" x14ac:dyDescent="0.25">
      <c r="A412" s="189">
        <v>1</v>
      </c>
      <c r="B412" s="186" t="s">
        <v>1878</v>
      </c>
      <c r="C412" s="186" t="s">
        <v>90</v>
      </c>
      <c r="D412" s="186" t="s">
        <v>12</v>
      </c>
      <c r="E412" s="258">
        <v>3</v>
      </c>
      <c r="F412" s="612"/>
      <c r="G412" s="115"/>
      <c r="H412" s="115"/>
      <c r="I412" s="115"/>
    </row>
    <row r="413" spans="1:9" ht="31.5" x14ac:dyDescent="0.25">
      <c r="A413" s="189">
        <f>A412+1</f>
        <v>2</v>
      </c>
      <c r="B413" s="186" t="s">
        <v>1879</v>
      </c>
      <c r="C413" s="186" t="s">
        <v>1138</v>
      </c>
      <c r="D413" s="186" t="s">
        <v>12</v>
      </c>
      <c r="E413" s="258">
        <v>3</v>
      </c>
      <c r="F413" s="612"/>
      <c r="G413" s="115"/>
      <c r="H413" s="115"/>
      <c r="I413" s="115"/>
    </row>
    <row r="414" spans="1:9" ht="31.5" x14ac:dyDescent="0.25">
      <c r="A414" s="189">
        <f t="shared" ref="A414:A423" si="14">A413+1</f>
        <v>3</v>
      </c>
      <c r="B414" s="186" t="s">
        <v>1880</v>
      </c>
      <c r="C414" s="186" t="s">
        <v>1881</v>
      </c>
      <c r="D414" s="186" t="s">
        <v>1701</v>
      </c>
      <c r="E414" s="258">
        <v>2</v>
      </c>
      <c r="F414" s="612"/>
      <c r="G414" s="115"/>
      <c r="H414" s="115"/>
      <c r="I414" s="115"/>
    </row>
    <row r="415" spans="1:9" ht="47.25" x14ac:dyDescent="0.25">
      <c r="A415" s="189">
        <f t="shared" si="14"/>
        <v>4</v>
      </c>
      <c r="B415" s="186" t="s">
        <v>1882</v>
      </c>
      <c r="C415" s="186" t="s">
        <v>86</v>
      </c>
      <c r="D415" s="186" t="s">
        <v>1782</v>
      </c>
      <c r="E415" s="258">
        <v>1</v>
      </c>
      <c r="F415" s="612"/>
      <c r="G415" s="115"/>
      <c r="H415" s="115"/>
      <c r="I415" s="115"/>
    </row>
    <row r="416" spans="1:9" ht="31.5" x14ac:dyDescent="0.25">
      <c r="A416" s="186">
        <f t="shared" si="14"/>
        <v>5</v>
      </c>
      <c r="B416" s="186" t="s">
        <v>1878</v>
      </c>
      <c r="C416" s="186" t="s">
        <v>159</v>
      </c>
      <c r="D416" s="186" t="s">
        <v>12</v>
      </c>
      <c r="E416" s="258">
        <v>3</v>
      </c>
      <c r="F416" s="612"/>
      <c r="G416" s="115"/>
      <c r="H416" s="132"/>
      <c r="I416" s="115"/>
    </row>
    <row r="417" spans="1:9" ht="31.5" x14ac:dyDescent="0.25">
      <c r="A417" s="186">
        <f t="shared" si="14"/>
        <v>6</v>
      </c>
      <c r="B417" s="186" t="s">
        <v>1883</v>
      </c>
      <c r="C417" s="186" t="s">
        <v>90</v>
      </c>
      <c r="D417" s="186" t="s">
        <v>1701</v>
      </c>
      <c r="E417" s="258">
        <v>3</v>
      </c>
      <c r="F417" s="612"/>
      <c r="G417" s="115"/>
      <c r="H417" s="115"/>
      <c r="I417" s="115"/>
    </row>
    <row r="418" spans="1:9" ht="15.75" x14ac:dyDescent="0.25">
      <c r="A418" s="186">
        <f t="shared" si="14"/>
        <v>7</v>
      </c>
      <c r="B418" s="186" t="s">
        <v>1884</v>
      </c>
      <c r="C418" s="186" t="s">
        <v>1885</v>
      </c>
      <c r="D418" s="186" t="s">
        <v>1701</v>
      </c>
      <c r="E418" s="258">
        <v>3</v>
      </c>
      <c r="F418" s="612"/>
      <c r="G418" s="115"/>
      <c r="H418" s="115"/>
      <c r="I418" s="115"/>
    </row>
    <row r="419" spans="1:9" ht="15.75" x14ac:dyDescent="0.25">
      <c r="A419" s="186">
        <f t="shared" si="14"/>
        <v>8</v>
      </c>
      <c r="B419" s="186" t="s">
        <v>1775</v>
      </c>
      <c r="C419" s="186" t="s">
        <v>1885</v>
      </c>
      <c r="D419" s="186" t="s">
        <v>1701</v>
      </c>
      <c r="E419" s="258">
        <v>3</v>
      </c>
      <c r="F419" s="612"/>
      <c r="G419" s="115"/>
      <c r="H419" s="115"/>
      <c r="I419" s="115"/>
    </row>
    <row r="420" spans="1:9" ht="31.5" x14ac:dyDescent="0.25">
      <c r="A420" s="186">
        <f t="shared" si="14"/>
        <v>9</v>
      </c>
      <c r="B420" s="186" t="s">
        <v>1886</v>
      </c>
      <c r="C420" s="186" t="s">
        <v>19</v>
      </c>
      <c r="D420" s="186" t="s">
        <v>12</v>
      </c>
      <c r="E420" s="258">
        <v>3</v>
      </c>
      <c r="F420" s="612"/>
      <c r="G420" s="115"/>
      <c r="H420" s="115"/>
      <c r="I420" s="115"/>
    </row>
    <row r="421" spans="1:9" ht="40.5" customHeight="1" x14ac:dyDescent="0.25">
      <c r="A421" s="186">
        <f t="shared" si="14"/>
        <v>10</v>
      </c>
      <c r="B421" s="186" t="s">
        <v>1886</v>
      </c>
      <c r="C421" s="186" t="s">
        <v>43</v>
      </c>
      <c r="D421" s="186" t="s">
        <v>12</v>
      </c>
      <c r="E421" s="258">
        <v>3</v>
      </c>
      <c r="F421" s="612"/>
      <c r="G421" s="115"/>
      <c r="H421" s="115"/>
      <c r="I421" s="115"/>
    </row>
    <row r="422" spans="1:9" ht="31.5" x14ac:dyDescent="0.25">
      <c r="A422" s="186">
        <f t="shared" si="14"/>
        <v>11</v>
      </c>
      <c r="B422" s="186" t="s">
        <v>1886</v>
      </c>
      <c r="C422" s="186" t="s">
        <v>43</v>
      </c>
      <c r="D422" s="186" t="s">
        <v>12</v>
      </c>
      <c r="E422" s="258">
        <v>3</v>
      </c>
      <c r="F422" s="612"/>
      <c r="G422" s="115"/>
      <c r="H422" s="115"/>
      <c r="I422" s="115"/>
    </row>
    <row r="423" spans="1:9" ht="32.25" thickBot="1" x14ac:dyDescent="0.3">
      <c r="A423" s="186">
        <f t="shared" si="14"/>
        <v>12</v>
      </c>
      <c r="B423" s="186" t="s">
        <v>1886</v>
      </c>
      <c r="C423" s="186" t="s">
        <v>43</v>
      </c>
      <c r="D423" s="186" t="s">
        <v>12</v>
      </c>
      <c r="E423" s="258">
        <v>3</v>
      </c>
      <c r="F423" s="612"/>
      <c r="G423" s="115"/>
      <c r="H423" s="115"/>
      <c r="I423" s="115"/>
    </row>
    <row r="424" spans="1:9" ht="19.5" thickBot="1" x14ac:dyDescent="0.3">
      <c r="A424" s="759" t="s">
        <v>1887</v>
      </c>
      <c r="B424" s="782"/>
      <c r="C424" s="351"/>
      <c r="D424" s="351"/>
      <c r="E424" s="169"/>
      <c r="F424" s="612"/>
      <c r="G424" s="115"/>
      <c r="H424" s="115"/>
      <c r="I424" s="115"/>
    </row>
    <row r="425" spans="1:9" ht="58.9" customHeight="1" x14ac:dyDescent="0.25">
      <c r="A425" s="116">
        <v>1</v>
      </c>
      <c r="B425" s="125" t="s">
        <v>2967</v>
      </c>
      <c r="C425" s="125" t="s">
        <v>2968</v>
      </c>
      <c r="D425" s="125" t="s">
        <v>2969</v>
      </c>
      <c r="E425" s="664">
        <v>16</v>
      </c>
      <c r="F425" s="612"/>
      <c r="G425" s="115"/>
      <c r="H425" s="115"/>
      <c r="I425" s="115"/>
    </row>
    <row r="426" spans="1:9" ht="50.25" customHeight="1" x14ac:dyDescent="0.25">
      <c r="A426" s="186">
        <v>2</v>
      </c>
      <c r="B426" s="195" t="s">
        <v>2506</v>
      </c>
      <c r="C426" s="195" t="s">
        <v>163</v>
      </c>
      <c r="D426" s="195" t="s">
        <v>12</v>
      </c>
      <c r="E426" s="660">
        <v>48</v>
      </c>
      <c r="F426" s="612"/>
      <c r="G426" s="115"/>
      <c r="H426" s="115"/>
      <c r="I426" s="115"/>
    </row>
    <row r="427" spans="1:9" ht="50.25" customHeight="1" x14ac:dyDescent="0.25">
      <c r="A427" s="116">
        <v>3</v>
      </c>
      <c r="B427" s="125" t="s">
        <v>3131</v>
      </c>
      <c r="C427" s="125" t="s">
        <v>1888</v>
      </c>
      <c r="D427" s="125" t="s">
        <v>1695</v>
      </c>
      <c r="E427" s="665">
        <v>20</v>
      </c>
      <c r="F427" s="612"/>
      <c r="G427" s="115"/>
      <c r="H427" s="115"/>
      <c r="I427" s="115"/>
    </row>
    <row r="428" spans="1:9" ht="48" thickBot="1" x14ac:dyDescent="0.3">
      <c r="A428" s="219">
        <v>4</v>
      </c>
      <c r="B428" s="231" t="s">
        <v>1889</v>
      </c>
      <c r="C428" s="231" t="s">
        <v>86</v>
      </c>
      <c r="D428" s="231" t="s">
        <v>12</v>
      </c>
      <c r="E428" s="235">
        <v>24</v>
      </c>
      <c r="F428" s="612"/>
      <c r="G428" s="115"/>
      <c r="H428" s="115"/>
      <c r="I428" s="115"/>
    </row>
    <row r="429" spans="1:9" ht="19.5" thickBot="1" x14ac:dyDescent="0.3">
      <c r="A429" s="785" t="s">
        <v>1890</v>
      </c>
      <c r="B429" s="786"/>
      <c r="C429" s="350"/>
      <c r="D429" s="350"/>
      <c r="E429" s="160"/>
      <c r="F429" s="612"/>
      <c r="G429" s="115"/>
      <c r="H429" s="115"/>
      <c r="I429" s="115"/>
    </row>
    <row r="430" spans="1:9" ht="21" customHeight="1" x14ac:dyDescent="0.25">
      <c r="A430" s="186">
        <v>1</v>
      </c>
      <c r="B430" s="195" t="s">
        <v>2262</v>
      </c>
      <c r="C430" s="195" t="s">
        <v>1885</v>
      </c>
      <c r="D430" s="195" t="s">
        <v>2509</v>
      </c>
      <c r="E430" s="136">
        <v>3</v>
      </c>
      <c r="F430" s="612"/>
      <c r="G430" s="115"/>
      <c r="H430" s="115"/>
      <c r="I430" s="115"/>
    </row>
    <row r="431" spans="1:9" ht="31.5" x14ac:dyDescent="0.25">
      <c r="A431" s="186">
        <f>A430+1</f>
        <v>2</v>
      </c>
      <c r="B431" s="195" t="s">
        <v>1891</v>
      </c>
      <c r="C431" s="195" t="s">
        <v>12</v>
      </c>
      <c r="D431" s="195" t="s">
        <v>61</v>
      </c>
      <c r="E431" s="136">
        <v>4</v>
      </c>
      <c r="F431" s="612"/>
      <c r="G431" s="115"/>
      <c r="H431" s="115"/>
      <c r="I431" s="115"/>
    </row>
    <row r="432" spans="1:9" ht="31.5" x14ac:dyDescent="0.25">
      <c r="A432" s="186">
        <f t="shared" ref="A432:A438" si="15">A431+1</f>
        <v>3</v>
      </c>
      <c r="B432" s="195" t="s">
        <v>2507</v>
      </c>
      <c r="C432" s="196" t="s">
        <v>2508</v>
      </c>
      <c r="D432" s="207" t="s">
        <v>3067</v>
      </c>
      <c r="E432" s="136">
        <v>5</v>
      </c>
      <c r="F432" s="612"/>
      <c r="G432" s="115"/>
      <c r="H432" s="115"/>
      <c r="I432" s="115"/>
    </row>
    <row r="433" spans="1:9" ht="20.25" customHeight="1" x14ac:dyDescent="0.25">
      <c r="A433" s="186">
        <f t="shared" si="15"/>
        <v>4</v>
      </c>
      <c r="B433" s="195" t="s">
        <v>2507</v>
      </c>
      <c r="C433" s="196" t="s">
        <v>3068</v>
      </c>
      <c r="D433" s="207" t="s">
        <v>3069</v>
      </c>
      <c r="E433" s="136">
        <v>1</v>
      </c>
      <c r="F433" s="612"/>
      <c r="G433" s="115"/>
      <c r="H433" s="115"/>
      <c r="I433" s="115"/>
    </row>
    <row r="434" spans="1:9" ht="24" customHeight="1" x14ac:dyDescent="0.25">
      <c r="A434" s="186">
        <f t="shared" si="15"/>
        <v>5</v>
      </c>
      <c r="B434" s="195" t="s">
        <v>2507</v>
      </c>
      <c r="C434" s="196" t="s">
        <v>3070</v>
      </c>
      <c r="D434" s="207" t="s">
        <v>3071</v>
      </c>
      <c r="E434" s="136">
        <v>1</v>
      </c>
      <c r="F434" s="612"/>
      <c r="G434" s="115"/>
      <c r="H434" s="115"/>
      <c r="I434" s="115"/>
    </row>
    <row r="435" spans="1:9" ht="31.5" x14ac:dyDescent="0.25">
      <c r="A435" s="186">
        <f t="shared" si="15"/>
        <v>6</v>
      </c>
      <c r="B435" s="195" t="s">
        <v>1892</v>
      </c>
      <c r="C435" s="195" t="s">
        <v>2970</v>
      </c>
      <c r="D435" s="195" t="s">
        <v>1634</v>
      </c>
      <c r="E435" s="136">
        <v>5</v>
      </c>
      <c r="F435" s="612"/>
      <c r="G435" s="115"/>
      <c r="H435" s="115"/>
      <c r="I435" s="115"/>
    </row>
    <row r="436" spans="1:9" ht="31.5" x14ac:dyDescent="0.25">
      <c r="A436" s="186">
        <f t="shared" si="15"/>
        <v>7</v>
      </c>
      <c r="B436" s="195" t="s">
        <v>1893</v>
      </c>
      <c r="C436" s="195" t="s">
        <v>3267</v>
      </c>
      <c r="D436" s="195" t="s">
        <v>2509</v>
      </c>
      <c r="E436" s="136">
        <v>3</v>
      </c>
      <c r="F436" s="612"/>
      <c r="G436" s="115"/>
      <c r="H436" s="115"/>
      <c r="I436" s="115"/>
    </row>
    <row r="437" spans="1:9" ht="31.5" x14ac:dyDescent="0.25">
      <c r="A437" s="186">
        <f t="shared" si="15"/>
        <v>8</v>
      </c>
      <c r="B437" s="195" t="s">
        <v>1894</v>
      </c>
      <c r="C437" s="195" t="s">
        <v>16</v>
      </c>
      <c r="D437" s="195" t="s">
        <v>1895</v>
      </c>
      <c r="E437" s="136">
        <v>6</v>
      </c>
      <c r="F437" s="612"/>
      <c r="G437" s="115"/>
      <c r="H437" s="115"/>
      <c r="I437" s="115"/>
    </row>
    <row r="438" spans="1:9" ht="33.75" customHeight="1" x14ac:dyDescent="0.25">
      <c r="A438" s="186">
        <f t="shared" si="15"/>
        <v>9</v>
      </c>
      <c r="B438" s="195" t="s">
        <v>2510</v>
      </c>
      <c r="C438" s="195" t="s">
        <v>3268</v>
      </c>
      <c r="D438" s="195" t="s">
        <v>1973</v>
      </c>
      <c r="E438" s="136">
        <v>3</v>
      </c>
      <c r="F438" s="612"/>
      <c r="G438" s="115"/>
      <c r="H438" s="115"/>
      <c r="I438" s="115"/>
    </row>
    <row r="439" spans="1:9" ht="38.25" customHeight="1" x14ac:dyDescent="0.25">
      <c r="A439" s="186">
        <f t="shared" ref="A439:A441" si="16">A438+1</f>
        <v>10</v>
      </c>
      <c r="B439" s="195" t="s">
        <v>1896</v>
      </c>
      <c r="C439" s="195" t="s">
        <v>3269</v>
      </c>
      <c r="D439" s="195" t="s">
        <v>3754</v>
      </c>
      <c r="E439" s="136">
        <v>4</v>
      </c>
      <c r="F439" s="612"/>
      <c r="G439" s="115"/>
      <c r="H439" s="115"/>
      <c r="I439" s="115"/>
    </row>
    <row r="440" spans="1:9" ht="24" customHeight="1" x14ac:dyDescent="0.25">
      <c r="A440" s="186">
        <f t="shared" si="16"/>
        <v>11</v>
      </c>
      <c r="B440" s="195" t="s">
        <v>1897</v>
      </c>
      <c r="C440" s="196" t="s">
        <v>1898</v>
      </c>
      <c r="D440" s="196" t="s">
        <v>1900</v>
      </c>
      <c r="E440" s="136">
        <v>3</v>
      </c>
      <c r="F440" s="612"/>
      <c r="G440" s="115"/>
      <c r="H440" s="115"/>
      <c r="I440" s="115"/>
    </row>
    <row r="441" spans="1:9" ht="42" customHeight="1" x14ac:dyDescent="0.25">
      <c r="A441" s="186">
        <f t="shared" si="16"/>
        <v>12</v>
      </c>
      <c r="B441" s="196" t="s">
        <v>1899</v>
      </c>
      <c r="C441" s="196" t="s">
        <v>2971</v>
      </c>
      <c r="D441" s="196" t="s">
        <v>2972</v>
      </c>
      <c r="E441" s="136">
        <v>5</v>
      </c>
      <c r="F441" s="612"/>
      <c r="G441" s="115"/>
      <c r="H441" s="115"/>
      <c r="I441" s="115"/>
    </row>
    <row r="442" spans="1:9" s="301" customFormat="1" ht="42" customHeight="1" x14ac:dyDescent="0.25">
      <c r="A442" s="310">
        <v>13</v>
      </c>
      <c r="B442" s="330" t="s">
        <v>3755</v>
      </c>
      <c r="C442" s="330" t="s">
        <v>1955</v>
      </c>
      <c r="D442" s="330" t="s">
        <v>1900</v>
      </c>
      <c r="E442" s="322">
        <v>2</v>
      </c>
      <c r="F442" s="623"/>
      <c r="G442" s="302"/>
      <c r="H442" s="302"/>
      <c r="I442" s="302"/>
    </row>
    <row r="443" spans="1:9" s="301" customFormat="1" ht="42" customHeight="1" x14ac:dyDescent="0.25">
      <c r="A443" s="310">
        <v>14</v>
      </c>
      <c r="B443" s="330" t="s">
        <v>2507</v>
      </c>
      <c r="C443" s="330" t="s">
        <v>2709</v>
      </c>
      <c r="D443" s="330" t="s">
        <v>1586</v>
      </c>
      <c r="E443" s="322">
        <v>2</v>
      </c>
      <c r="F443" s="623"/>
      <c r="G443" s="302"/>
      <c r="H443" s="302"/>
      <c r="I443" s="302"/>
    </row>
    <row r="444" spans="1:9" s="301" customFormat="1" ht="57.75" customHeight="1" x14ac:dyDescent="0.25">
      <c r="A444" s="310">
        <v>15</v>
      </c>
      <c r="B444" s="330" t="s">
        <v>3756</v>
      </c>
      <c r="C444" s="330" t="s">
        <v>3757</v>
      </c>
      <c r="D444" s="330" t="s">
        <v>3758</v>
      </c>
      <c r="E444" s="322">
        <v>3</v>
      </c>
      <c r="F444" s="623"/>
      <c r="G444" s="302"/>
      <c r="H444" s="302"/>
      <c r="I444" s="302"/>
    </row>
    <row r="445" spans="1:9" ht="18.75" x14ac:dyDescent="0.25">
      <c r="A445" s="794" t="s">
        <v>1901</v>
      </c>
      <c r="B445" s="795"/>
      <c r="C445" s="220"/>
      <c r="D445" s="220"/>
      <c r="E445" s="221"/>
      <c r="F445" s="666"/>
      <c r="G445" s="115"/>
      <c r="H445" s="115"/>
      <c r="I445" s="115"/>
    </row>
    <row r="446" spans="1:9" ht="73.5" customHeight="1" x14ac:dyDescent="0.25">
      <c r="A446" s="189">
        <v>1</v>
      </c>
      <c r="B446" s="197" t="s">
        <v>1902</v>
      </c>
      <c r="C446" s="197" t="s">
        <v>8</v>
      </c>
      <c r="D446" s="197" t="s">
        <v>1640</v>
      </c>
      <c r="E446" s="667">
        <v>14</v>
      </c>
      <c r="F446" s="612"/>
      <c r="G446" s="115"/>
      <c r="H446" s="115"/>
      <c r="I446" s="115"/>
    </row>
    <row r="447" spans="1:9" ht="78.75" x14ac:dyDescent="0.25">
      <c r="A447" s="189">
        <f>A446+1</f>
        <v>2</v>
      </c>
      <c r="B447" s="123" t="s">
        <v>1903</v>
      </c>
      <c r="C447" s="197" t="s">
        <v>8</v>
      </c>
      <c r="D447" s="123" t="s">
        <v>1640</v>
      </c>
      <c r="E447" s="667">
        <v>13</v>
      </c>
      <c r="F447" s="612"/>
      <c r="G447" s="115"/>
      <c r="H447" s="115"/>
      <c r="I447" s="115"/>
    </row>
    <row r="448" spans="1:9" ht="70.5" customHeight="1" x14ac:dyDescent="0.25">
      <c r="A448" s="189">
        <f t="shared" ref="A448:A452" si="17">A447+1</f>
        <v>3</v>
      </c>
      <c r="B448" s="123" t="s">
        <v>1904</v>
      </c>
      <c r="C448" s="123" t="s">
        <v>86</v>
      </c>
      <c r="D448" s="123" t="s">
        <v>2973</v>
      </c>
      <c r="E448" s="482">
        <v>26</v>
      </c>
      <c r="F448" s="612"/>
      <c r="G448" s="115"/>
      <c r="H448" s="115"/>
      <c r="I448" s="115"/>
    </row>
    <row r="449" spans="1:9" ht="47.25" x14ac:dyDescent="0.25">
      <c r="A449" s="189">
        <f t="shared" si="17"/>
        <v>4</v>
      </c>
      <c r="B449" s="668" t="s">
        <v>2511</v>
      </c>
      <c r="C449" s="202" t="s">
        <v>2512</v>
      </c>
      <c r="D449" s="222" t="s">
        <v>1764</v>
      </c>
      <c r="E449" s="148">
        <v>15</v>
      </c>
      <c r="F449" s="612"/>
      <c r="G449" s="115"/>
      <c r="H449" s="115"/>
      <c r="I449" s="115"/>
    </row>
    <row r="450" spans="1:9" ht="31.5" x14ac:dyDescent="0.25">
      <c r="A450" s="189">
        <f t="shared" si="17"/>
        <v>5</v>
      </c>
      <c r="B450" s="125" t="s">
        <v>1906</v>
      </c>
      <c r="C450" s="125" t="s">
        <v>17</v>
      </c>
      <c r="D450" s="125" t="s">
        <v>1600</v>
      </c>
      <c r="E450" s="148" t="s">
        <v>1738</v>
      </c>
      <c r="F450" s="612"/>
      <c r="G450" s="115"/>
      <c r="H450" s="115"/>
      <c r="I450" s="115"/>
    </row>
    <row r="451" spans="1:9" ht="31.5" x14ac:dyDescent="0.25">
      <c r="A451" s="189">
        <f t="shared" si="17"/>
        <v>6</v>
      </c>
      <c r="B451" s="198" t="s">
        <v>1907</v>
      </c>
      <c r="C451" s="195" t="s">
        <v>13</v>
      </c>
      <c r="D451" s="195" t="s">
        <v>1908</v>
      </c>
      <c r="E451" s="136">
        <v>15</v>
      </c>
      <c r="F451" s="612"/>
      <c r="G451" s="115"/>
      <c r="H451" s="115"/>
      <c r="I451" s="115"/>
    </row>
    <row r="452" spans="1:9" ht="32.25" thickBot="1" x14ac:dyDescent="0.3">
      <c r="A452" s="189">
        <f t="shared" si="17"/>
        <v>7</v>
      </c>
      <c r="B452" s="195" t="s">
        <v>1909</v>
      </c>
      <c r="C452" s="195" t="s">
        <v>19</v>
      </c>
      <c r="D452" s="195" t="s">
        <v>61</v>
      </c>
      <c r="E452" s="669">
        <v>15</v>
      </c>
      <c r="F452" s="612"/>
      <c r="G452" s="115"/>
      <c r="H452" s="115"/>
      <c r="I452" s="115"/>
    </row>
    <row r="453" spans="1:9" ht="19.5" thickBot="1" x14ac:dyDescent="0.3">
      <c r="A453" s="759" t="s">
        <v>1910</v>
      </c>
      <c r="B453" s="782"/>
      <c r="C453" s="351"/>
      <c r="D453" s="351"/>
      <c r="E453" s="159"/>
      <c r="F453" s="612"/>
      <c r="G453" s="115"/>
      <c r="H453" s="115"/>
      <c r="I453" s="115"/>
    </row>
    <row r="454" spans="1:9" ht="31.5" x14ac:dyDescent="0.25">
      <c r="A454" s="310">
        <v>1</v>
      </c>
      <c r="B454" s="333" t="s">
        <v>1911</v>
      </c>
      <c r="C454" s="333" t="s">
        <v>999</v>
      </c>
      <c r="D454" s="333" t="s">
        <v>1566</v>
      </c>
      <c r="E454" s="334">
        <v>3</v>
      </c>
      <c r="F454" s="612"/>
      <c r="G454" s="115"/>
      <c r="H454" s="115"/>
      <c r="I454" s="115"/>
    </row>
    <row r="455" spans="1:9" ht="31.5" x14ac:dyDescent="0.25">
      <c r="A455" s="186">
        <f>A454+1</f>
        <v>2</v>
      </c>
      <c r="B455" s="195" t="s">
        <v>1912</v>
      </c>
      <c r="C455" s="195" t="s">
        <v>1913</v>
      </c>
      <c r="D455" s="195" t="s">
        <v>12</v>
      </c>
      <c r="E455" s="136">
        <v>4</v>
      </c>
      <c r="F455" s="612"/>
      <c r="G455" s="115"/>
      <c r="H455" s="115"/>
      <c r="I455" s="115"/>
    </row>
    <row r="456" spans="1:9" ht="31.5" x14ac:dyDescent="0.25">
      <c r="A456" s="186">
        <f t="shared" ref="A456:A466" si="18">A455+1</f>
        <v>3</v>
      </c>
      <c r="B456" s="196" t="s">
        <v>2513</v>
      </c>
      <c r="C456" s="196" t="s">
        <v>2514</v>
      </c>
      <c r="D456" s="196" t="s">
        <v>2313</v>
      </c>
      <c r="E456" s="196">
        <v>7</v>
      </c>
      <c r="F456" s="612"/>
      <c r="G456" s="115"/>
      <c r="H456" s="115"/>
      <c r="I456" s="115"/>
    </row>
    <row r="457" spans="1:9" ht="31.5" x14ac:dyDescent="0.25">
      <c r="A457" s="186">
        <f t="shared" si="18"/>
        <v>4</v>
      </c>
      <c r="B457" s="196" t="s">
        <v>2515</v>
      </c>
      <c r="C457" s="196" t="s">
        <v>2351</v>
      </c>
      <c r="D457" s="196" t="s">
        <v>2516</v>
      </c>
      <c r="E457" s="136">
        <v>2</v>
      </c>
      <c r="F457" s="612"/>
      <c r="G457" s="115"/>
      <c r="H457" s="115"/>
      <c r="I457" s="115"/>
    </row>
    <row r="458" spans="1:9" ht="31.5" x14ac:dyDescent="0.25">
      <c r="A458" s="186">
        <f t="shared" si="18"/>
        <v>5</v>
      </c>
      <c r="B458" s="195" t="s">
        <v>2517</v>
      </c>
      <c r="C458" s="196" t="s">
        <v>2518</v>
      </c>
      <c r="D458" s="196" t="s">
        <v>2519</v>
      </c>
      <c r="E458" s="136">
        <v>3</v>
      </c>
      <c r="F458" s="612"/>
      <c r="G458" s="115"/>
      <c r="H458" s="115"/>
      <c r="I458" s="115"/>
    </row>
    <row r="459" spans="1:9" ht="26.45" customHeight="1" x14ac:dyDescent="0.25">
      <c r="A459" s="186">
        <f t="shared" si="18"/>
        <v>6</v>
      </c>
      <c r="B459" s="195" t="s">
        <v>1914</v>
      </c>
      <c r="C459" s="195" t="s">
        <v>1915</v>
      </c>
      <c r="D459" s="195" t="s">
        <v>12</v>
      </c>
      <c r="E459" s="136">
        <v>3</v>
      </c>
      <c r="F459" s="612"/>
      <c r="G459" s="115"/>
      <c r="H459" s="115"/>
      <c r="I459" s="115"/>
    </row>
    <row r="460" spans="1:9" ht="39" customHeight="1" x14ac:dyDescent="0.25">
      <c r="A460" s="186">
        <f t="shared" si="18"/>
        <v>7</v>
      </c>
      <c r="B460" s="195" t="s">
        <v>1916</v>
      </c>
      <c r="C460" s="195" t="s">
        <v>16</v>
      </c>
      <c r="D460" s="195" t="s">
        <v>12</v>
      </c>
      <c r="E460" s="136">
        <v>5</v>
      </c>
      <c r="F460" s="612"/>
      <c r="G460" s="115"/>
      <c r="H460" s="115"/>
      <c r="I460" s="115"/>
    </row>
    <row r="461" spans="1:9" ht="31.5" x14ac:dyDescent="0.25">
      <c r="A461" s="186">
        <f t="shared" si="18"/>
        <v>8</v>
      </c>
      <c r="B461" s="195" t="s">
        <v>1917</v>
      </c>
      <c r="C461" s="195" t="s">
        <v>1918</v>
      </c>
      <c r="D461" s="195" t="s">
        <v>12</v>
      </c>
      <c r="E461" s="136">
        <v>4</v>
      </c>
      <c r="F461" s="612"/>
      <c r="G461" s="115"/>
      <c r="H461" s="115"/>
      <c r="I461" s="115"/>
    </row>
    <row r="462" spans="1:9" ht="24.6" customHeight="1" x14ac:dyDescent="0.25">
      <c r="A462" s="186">
        <f t="shared" si="18"/>
        <v>9</v>
      </c>
      <c r="B462" s="195" t="s">
        <v>3270</v>
      </c>
      <c r="C462" s="195" t="s">
        <v>12</v>
      </c>
      <c r="D462" s="195" t="s">
        <v>12</v>
      </c>
      <c r="E462" s="136">
        <v>3</v>
      </c>
      <c r="F462" s="612"/>
      <c r="G462" s="115"/>
      <c r="H462" s="115"/>
      <c r="I462" s="115"/>
    </row>
    <row r="463" spans="1:9" ht="31.5" x14ac:dyDescent="0.25">
      <c r="A463" s="186">
        <f t="shared" si="18"/>
        <v>10</v>
      </c>
      <c r="B463" s="195" t="s">
        <v>1919</v>
      </c>
      <c r="C463" s="196" t="s">
        <v>2520</v>
      </c>
      <c r="D463" s="196" t="s">
        <v>2521</v>
      </c>
      <c r="E463" s="136">
        <v>14</v>
      </c>
      <c r="F463" s="612"/>
      <c r="G463" s="115"/>
      <c r="H463" s="115"/>
      <c r="I463" s="115"/>
    </row>
    <row r="464" spans="1:9" ht="31.5" x14ac:dyDescent="0.25">
      <c r="A464" s="186">
        <f t="shared" si="18"/>
        <v>11</v>
      </c>
      <c r="B464" s="195" t="s">
        <v>1920</v>
      </c>
      <c r="C464" s="196" t="s">
        <v>2520</v>
      </c>
      <c r="D464" s="196" t="s">
        <v>2521</v>
      </c>
      <c r="E464" s="136">
        <v>15</v>
      </c>
      <c r="F464" s="612"/>
      <c r="G464" s="115"/>
      <c r="H464" s="115"/>
      <c r="I464" s="115"/>
    </row>
    <row r="465" spans="1:9" ht="38.25" customHeight="1" x14ac:dyDescent="0.25">
      <c r="A465" s="189">
        <f t="shared" si="18"/>
        <v>12</v>
      </c>
      <c r="B465" s="195" t="s">
        <v>2522</v>
      </c>
      <c r="C465" s="196" t="s">
        <v>2499</v>
      </c>
      <c r="D465" s="196" t="s">
        <v>2523</v>
      </c>
      <c r="E465" s="136">
        <v>17</v>
      </c>
      <c r="F465" s="612"/>
      <c r="G465" s="115"/>
      <c r="H465" s="115"/>
      <c r="I465" s="115"/>
    </row>
    <row r="466" spans="1:9" ht="28.5" customHeight="1" x14ac:dyDescent="0.25">
      <c r="A466" s="189">
        <f t="shared" si="18"/>
        <v>13</v>
      </c>
      <c r="B466" s="199" t="s">
        <v>1921</v>
      </c>
      <c r="C466" s="195" t="s">
        <v>2974</v>
      </c>
      <c r="D466" s="195" t="s">
        <v>2975</v>
      </c>
      <c r="E466" s="136">
        <v>2</v>
      </c>
      <c r="F466" s="612"/>
      <c r="G466" s="115"/>
      <c r="H466" s="115"/>
      <c r="I466" s="115"/>
    </row>
    <row r="467" spans="1:9" s="268" customFormat="1" ht="56.25" customHeight="1" thickBot="1" x14ac:dyDescent="0.3">
      <c r="A467" s="575">
        <v>14</v>
      </c>
      <c r="B467" s="576" t="s">
        <v>3366</v>
      </c>
      <c r="C467" s="577" t="s">
        <v>3367</v>
      </c>
      <c r="D467" s="577" t="s">
        <v>3368</v>
      </c>
      <c r="E467" s="577">
        <v>6</v>
      </c>
      <c r="F467" s="670"/>
      <c r="G467" s="271"/>
      <c r="H467" s="271"/>
      <c r="I467" s="271"/>
    </row>
    <row r="468" spans="1:9" ht="19.5" thickBot="1" x14ac:dyDescent="0.3">
      <c r="A468" s="759" t="s">
        <v>1922</v>
      </c>
      <c r="B468" s="782"/>
      <c r="C468" s="351"/>
      <c r="D468" s="351"/>
      <c r="E468" s="159"/>
      <c r="F468" s="612"/>
      <c r="G468" s="115"/>
      <c r="H468" s="115"/>
      <c r="I468" s="115"/>
    </row>
    <row r="469" spans="1:9" ht="47.25" x14ac:dyDescent="0.25">
      <c r="A469" s="123">
        <v>1</v>
      </c>
      <c r="B469" s="123" t="s">
        <v>3132</v>
      </c>
      <c r="C469" s="123" t="s">
        <v>1011</v>
      </c>
      <c r="D469" s="123" t="s">
        <v>3272</v>
      </c>
      <c r="E469" s="145">
        <v>5</v>
      </c>
      <c r="F469" s="612"/>
      <c r="G469" s="115"/>
      <c r="H469" s="115"/>
      <c r="I469" s="115"/>
    </row>
    <row r="470" spans="1:9" ht="47.25" x14ac:dyDescent="0.25">
      <c r="A470" s="123">
        <f>A469+1</f>
        <v>2</v>
      </c>
      <c r="B470" s="123" t="s">
        <v>3133</v>
      </c>
      <c r="C470" s="123" t="s">
        <v>609</v>
      </c>
      <c r="D470" s="123" t="s">
        <v>1600</v>
      </c>
      <c r="E470" s="145">
        <v>8</v>
      </c>
      <c r="F470" s="612"/>
      <c r="G470" s="115"/>
      <c r="H470" s="115"/>
      <c r="I470" s="115"/>
    </row>
    <row r="471" spans="1:9" ht="47.25" x14ac:dyDescent="0.25">
      <c r="A471" s="123">
        <f t="shared" ref="A471:A499" si="19">A470+1</f>
        <v>3</v>
      </c>
      <c r="B471" s="197" t="s">
        <v>3133</v>
      </c>
      <c r="C471" s="197" t="s">
        <v>3137</v>
      </c>
      <c r="D471" s="197" t="s">
        <v>2313</v>
      </c>
      <c r="E471" s="147">
        <v>9</v>
      </c>
      <c r="F471" s="612"/>
      <c r="G471" s="115"/>
      <c r="H471" s="115"/>
      <c r="I471" s="115"/>
    </row>
    <row r="472" spans="1:9" ht="47.25" x14ac:dyDescent="0.25">
      <c r="A472" s="123">
        <f t="shared" si="19"/>
        <v>4</v>
      </c>
      <c r="B472" s="197" t="s">
        <v>3134</v>
      </c>
      <c r="C472" s="197" t="s">
        <v>1923</v>
      </c>
      <c r="D472" s="197" t="s">
        <v>1602</v>
      </c>
      <c r="E472" s="147">
        <v>4</v>
      </c>
      <c r="F472" s="612"/>
      <c r="G472" s="115"/>
      <c r="H472" s="115"/>
      <c r="I472" s="115"/>
    </row>
    <row r="473" spans="1:9" ht="31.5" x14ac:dyDescent="0.25">
      <c r="A473" s="123">
        <f t="shared" si="19"/>
        <v>5</v>
      </c>
      <c r="B473" s="197" t="s">
        <v>1924</v>
      </c>
      <c r="C473" s="197" t="s">
        <v>3273</v>
      </c>
      <c r="D473" s="197" t="s">
        <v>2889</v>
      </c>
      <c r="E473" s="147">
        <v>8</v>
      </c>
      <c r="F473" s="612"/>
      <c r="G473" s="115"/>
      <c r="H473" s="115"/>
      <c r="I473" s="115"/>
    </row>
    <row r="474" spans="1:9" ht="47.25" x14ac:dyDescent="0.25">
      <c r="A474" s="123">
        <f t="shared" si="19"/>
        <v>6</v>
      </c>
      <c r="B474" s="197" t="s">
        <v>1925</v>
      </c>
      <c r="C474" s="197" t="s">
        <v>3274</v>
      </c>
      <c r="D474" s="197" t="s">
        <v>3277</v>
      </c>
      <c r="E474" s="147">
        <v>10</v>
      </c>
      <c r="F474" s="612"/>
      <c r="G474" s="115"/>
      <c r="H474" s="115"/>
      <c r="I474" s="115"/>
    </row>
    <row r="475" spans="1:9" ht="47.25" x14ac:dyDescent="0.25">
      <c r="A475" s="123">
        <f t="shared" si="19"/>
        <v>7</v>
      </c>
      <c r="B475" s="197" t="s">
        <v>1927</v>
      </c>
      <c r="C475" s="197" t="s">
        <v>1928</v>
      </c>
      <c r="D475" s="197" t="s">
        <v>1612</v>
      </c>
      <c r="E475" s="147">
        <v>7</v>
      </c>
      <c r="F475" s="612"/>
      <c r="G475" s="115"/>
      <c r="H475" s="115"/>
      <c r="I475" s="115"/>
    </row>
    <row r="476" spans="1:9" ht="47.25" x14ac:dyDescent="0.25">
      <c r="A476" s="123">
        <f t="shared" si="19"/>
        <v>8</v>
      </c>
      <c r="B476" s="197" t="s">
        <v>1929</v>
      </c>
      <c r="C476" s="197" t="s">
        <v>3759</v>
      </c>
      <c r="D476" s="197" t="s">
        <v>2192</v>
      </c>
      <c r="E476" s="147">
        <v>4</v>
      </c>
      <c r="F476" s="612"/>
      <c r="G476" s="115"/>
      <c r="H476" s="115"/>
      <c r="I476" s="115"/>
    </row>
    <row r="477" spans="1:9" ht="47.25" x14ac:dyDescent="0.25">
      <c r="A477" s="123">
        <f t="shared" si="19"/>
        <v>9</v>
      </c>
      <c r="B477" s="197" t="s">
        <v>3132</v>
      </c>
      <c r="C477" s="197" t="s">
        <v>1930</v>
      </c>
      <c r="D477" s="197" t="s">
        <v>2465</v>
      </c>
      <c r="E477" s="147">
        <v>4</v>
      </c>
      <c r="F477" s="612"/>
      <c r="G477" s="115"/>
      <c r="H477" s="115"/>
      <c r="I477" s="115"/>
    </row>
    <row r="478" spans="1:9" ht="47.25" x14ac:dyDescent="0.25">
      <c r="A478" s="123">
        <f t="shared" si="19"/>
        <v>10</v>
      </c>
      <c r="B478" s="197" t="s">
        <v>1931</v>
      </c>
      <c r="C478" s="197" t="s">
        <v>3760</v>
      </c>
      <c r="D478" s="197" t="s">
        <v>2465</v>
      </c>
      <c r="E478" s="147">
        <v>4</v>
      </c>
      <c r="F478" s="612"/>
      <c r="G478" s="115"/>
      <c r="H478" s="115"/>
      <c r="I478" s="115"/>
    </row>
    <row r="479" spans="1:9" ht="64.5" customHeight="1" x14ac:dyDescent="0.25">
      <c r="A479" s="297">
        <v>11</v>
      </c>
      <c r="B479" s="312" t="s">
        <v>1932</v>
      </c>
      <c r="C479" s="312" t="s">
        <v>3556</v>
      </c>
      <c r="D479" s="312" t="s">
        <v>2465</v>
      </c>
      <c r="E479" s="325">
        <v>9</v>
      </c>
      <c r="F479" s="612"/>
      <c r="G479" s="115"/>
      <c r="H479" s="115"/>
      <c r="I479" s="115"/>
    </row>
    <row r="480" spans="1:9" ht="47.25" x14ac:dyDescent="0.25">
      <c r="A480" s="297">
        <f t="shared" ref="A480:A485" si="20">A479+1</f>
        <v>12</v>
      </c>
      <c r="B480" s="312" t="s">
        <v>1933</v>
      </c>
      <c r="C480" s="312" t="s">
        <v>3138</v>
      </c>
      <c r="D480" s="312" t="s">
        <v>3278</v>
      </c>
      <c r="E480" s="325">
        <v>4</v>
      </c>
      <c r="F480" s="612"/>
      <c r="G480" s="115"/>
      <c r="H480" s="115"/>
      <c r="I480" s="115"/>
    </row>
    <row r="481" spans="1:9" ht="31.5" x14ac:dyDescent="0.25">
      <c r="A481" s="297">
        <f t="shared" si="20"/>
        <v>13</v>
      </c>
      <c r="B481" s="312" t="s">
        <v>1934</v>
      </c>
      <c r="C481" s="312" t="s">
        <v>1935</v>
      </c>
      <c r="D481" s="312" t="s">
        <v>1936</v>
      </c>
      <c r="E481" s="325">
        <v>8</v>
      </c>
      <c r="F481" s="612"/>
      <c r="G481" s="115"/>
      <c r="H481" s="115"/>
      <c r="I481" s="115"/>
    </row>
    <row r="482" spans="1:9" ht="47.25" x14ac:dyDescent="0.25">
      <c r="A482" s="297">
        <f t="shared" si="20"/>
        <v>14</v>
      </c>
      <c r="B482" s="312" t="s">
        <v>1937</v>
      </c>
      <c r="C482" s="312" t="s">
        <v>2976</v>
      </c>
      <c r="D482" s="312" t="s">
        <v>2977</v>
      </c>
      <c r="E482" s="325">
        <v>5</v>
      </c>
      <c r="F482" s="612"/>
      <c r="G482" s="115"/>
      <c r="H482" s="115"/>
      <c r="I482" s="115"/>
    </row>
    <row r="483" spans="1:9" ht="47.25" x14ac:dyDescent="0.25">
      <c r="A483" s="297">
        <f t="shared" si="20"/>
        <v>15</v>
      </c>
      <c r="B483" s="312" t="s">
        <v>1938</v>
      </c>
      <c r="C483" s="312" t="s">
        <v>1939</v>
      </c>
      <c r="D483" s="312" t="s">
        <v>12</v>
      </c>
      <c r="E483" s="325">
        <v>4</v>
      </c>
      <c r="F483" s="612"/>
      <c r="G483" s="115"/>
      <c r="H483" s="115"/>
      <c r="I483" s="115"/>
    </row>
    <row r="484" spans="1:9" ht="31.5" x14ac:dyDescent="0.25">
      <c r="A484" s="297">
        <f t="shared" si="20"/>
        <v>16</v>
      </c>
      <c r="B484" s="312" t="s">
        <v>1934</v>
      </c>
      <c r="C484" s="312" t="s">
        <v>2603</v>
      </c>
      <c r="D484" s="312" t="s">
        <v>2889</v>
      </c>
      <c r="E484" s="325">
        <v>12</v>
      </c>
      <c r="F484" s="612"/>
      <c r="G484" s="115"/>
      <c r="H484" s="115"/>
      <c r="I484" s="115"/>
    </row>
    <row r="485" spans="1:9" ht="47.25" x14ac:dyDescent="0.25">
      <c r="A485" s="297">
        <f t="shared" si="20"/>
        <v>17</v>
      </c>
      <c r="B485" s="312" t="s">
        <v>1933</v>
      </c>
      <c r="C485" s="312" t="s">
        <v>3557</v>
      </c>
      <c r="D485" s="312" t="s">
        <v>3278</v>
      </c>
      <c r="E485" s="325">
        <v>4</v>
      </c>
      <c r="F485" s="612"/>
      <c r="G485" s="115"/>
      <c r="H485" s="115"/>
      <c r="I485" s="115"/>
    </row>
    <row r="486" spans="1:9" ht="41.45" customHeight="1" x14ac:dyDescent="0.25">
      <c r="A486" s="123">
        <f t="shared" si="19"/>
        <v>18</v>
      </c>
      <c r="B486" s="197" t="s">
        <v>2978</v>
      </c>
      <c r="C486" s="197" t="s">
        <v>2979</v>
      </c>
      <c r="D486" s="197" t="s">
        <v>1695</v>
      </c>
      <c r="E486" s="147">
        <v>5</v>
      </c>
      <c r="F486" s="612"/>
      <c r="G486" s="115"/>
      <c r="H486" s="115"/>
      <c r="I486" s="115"/>
    </row>
    <row r="487" spans="1:9" ht="31.5" x14ac:dyDescent="0.25">
      <c r="A487" s="123">
        <f t="shared" si="19"/>
        <v>19</v>
      </c>
      <c r="B487" s="197" t="s">
        <v>1934</v>
      </c>
      <c r="C487" s="197" t="s">
        <v>1961</v>
      </c>
      <c r="D487" s="197" t="s">
        <v>1615</v>
      </c>
      <c r="E487" s="147">
        <v>10</v>
      </c>
      <c r="F487" s="612"/>
      <c r="G487" s="115"/>
      <c r="H487" s="115"/>
      <c r="I487" s="115"/>
    </row>
    <row r="488" spans="1:9" ht="47.25" x14ac:dyDescent="0.25">
      <c r="A488" s="123">
        <f t="shared" si="19"/>
        <v>20</v>
      </c>
      <c r="B488" s="197" t="s">
        <v>1940</v>
      </c>
      <c r="C488" s="197" t="s">
        <v>3761</v>
      </c>
      <c r="D488" s="197" t="s">
        <v>1713</v>
      </c>
      <c r="E488" s="147">
        <v>4</v>
      </c>
      <c r="F488" s="612"/>
      <c r="G488" s="115"/>
      <c r="H488" s="115"/>
      <c r="I488" s="115"/>
    </row>
    <row r="489" spans="1:9" ht="47.25" x14ac:dyDescent="0.25">
      <c r="A489" s="123">
        <f t="shared" si="19"/>
        <v>21</v>
      </c>
      <c r="B489" s="197" t="s">
        <v>1941</v>
      </c>
      <c r="C489" s="197" t="s">
        <v>1942</v>
      </c>
      <c r="D489" s="197" t="s">
        <v>2182</v>
      </c>
      <c r="E489" s="147">
        <v>8</v>
      </c>
      <c r="F489" s="612"/>
      <c r="G489" s="115"/>
      <c r="H489" s="115"/>
      <c r="I489" s="115"/>
    </row>
    <row r="490" spans="1:9" ht="52.5" customHeight="1" x14ac:dyDescent="0.25">
      <c r="A490" s="123">
        <f t="shared" si="19"/>
        <v>22</v>
      </c>
      <c r="B490" s="197" t="s">
        <v>1943</v>
      </c>
      <c r="C490" s="197" t="s">
        <v>3276</v>
      </c>
      <c r="D490" s="197" t="s">
        <v>3279</v>
      </c>
      <c r="E490" s="671">
        <v>4</v>
      </c>
      <c r="F490" s="612"/>
      <c r="G490" s="115"/>
      <c r="H490" s="115"/>
      <c r="I490" s="115"/>
    </row>
    <row r="491" spans="1:9" ht="47.25" x14ac:dyDescent="0.25">
      <c r="A491" s="123">
        <f t="shared" si="19"/>
        <v>23</v>
      </c>
      <c r="B491" s="197" t="s">
        <v>1944</v>
      </c>
      <c r="C491" s="197" t="s">
        <v>1945</v>
      </c>
      <c r="D491" s="197" t="s">
        <v>2046</v>
      </c>
      <c r="E491" s="671">
        <v>8</v>
      </c>
      <c r="F491" s="612"/>
      <c r="G491" s="115"/>
      <c r="H491" s="115"/>
      <c r="I491" s="115"/>
    </row>
    <row r="492" spans="1:9" ht="31.5" x14ac:dyDescent="0.25">
      <c r="A492" s="123">
        <f t="shared" si="19"/>
        <v>24</v>
      </c>
      <c r="B492" s="197" t="s">
        <v>1946</v>
      </c>
      <c r="C492" s="197" t="s">
        <v>3139</v>
      </c>
      <c r="D492" s="197" t="s">
        <v>12</v>
      </c>
      <c r="E492" s="671">
        <v>4</v>
      </c>
      <c r="F492" s="612"/>
      <c r="G492" s="115"/>
      <c r="H492" s="115"/>
      <c r="I492" s="115"/>
    </row>
    <row r="493" spans="1:9" ht="31.5" x14ac:dyDescent="0.25">
      <c r="A493" s="297">
        <f t="shared" si="19"/>
        <v>25</v>
      </c>
      <c r="B493" s="312" t="s">
        <v>1947</v>
      </c>
      <c r="C493" s="297" t="s">
        <v>3459</v>
      </c>
      <c r="D493" s="312" t="s">
        <v>2046</v>
      </c>
      <c r="E493" s="325">
        <v>8</v>
      </c>
      <c r="F493" s="612"/>
      <c r="G493" s="115"/>
      <c r="H493" s="115"/>
      <c r="I493" s="115"/>
    </row>
    <row r="494" spans="1:9" ht="31.5" x14ac:dyDescent="0.25">
      <c r="A494" s="297">
        <f t="shared" si="19"/>
        <v>26</v>
      </c>
      <c r="B494" s="312" t="s">
        <v>1948</v>
      </c>
      <c r="C494" s="312" t="s">
        <v>1949</v>
      </c>
      <c r="D494" s="312" t="s">
        <v>12</v>
      </c>
      <c r="E494" s="325">
        <v>4</v>
      </c>
      <c r="F494" s="612"/>
      <c r="G494" s="115"/>
      <c r="H494" s="115"/>
      <c r="I494" s="115"/>
    </row>
    <row r="495" spans="1:9" ht="47.25" x14ac:dyDescent="0.25">
      <c r="A495" s="297">
        <f t="shared" si="19"/>
        <v>27</v>
      </c>
      <c r="B495" s="312" t="s">
        <v>1950</v>
      </c>
      <c r="C495" s="297" t="s">
        <v>1951</v>
      </c>
      <c r="D495" s="312" t="s">
        <v>1617</v>
      </c>
      <c r="E495" s="325">
        <v>9</v>
      </c>
      <c r="F495" s="612"/>
      <c r="G495" s="115"/>
      <c r="H495" s="115"/>
      <c r="I495" s="115"/>
    </row>
    <row r="496" spans="1:9" ht="51" customHeight="1" x14ac:dyDescent="0.25">
      <c r="A496" s="297">
        <f t="shared" si="19"/>
        <v>28</v>
      </c>
      <c r="B496" s="312" t="s">
        <v>1952</v>
      </c>
      <c r="C496" s="297" t="s">
        <v>3281</v>
      </c>
      <c r="D496" s="312" t="s">
        <v>3280</v>
      </c>
      <c r="E496" s="325">
        <v>4</v>
      </c>
      <c r="F496" s="612"/>
      <c r="G496" s="115"/>
      <c r="H496" s="115"/>
      <c r="I496" s="115"/>
    </row>
    <row r="497" spans="1:9" ht="51" customHeight="1" x14ac:dyDescent="0.25">
      <c r="A497" s="297">
        <f t="shared" si="19"/>
        <v>29</v>
      </c>
      <c r="B497" s="312" t="s">
        <v>1934</v>
      </c>
      <c r="C497" s="297" t="s">
        <v>1626</v>
      </c>
      <c r="D497" s="312" t="s">
        <v>1612</v>
      </c>
      <c r="E497" s="325">
        <v>9</v>
      </c>
      <c r="F497" s="612"/>
      <c r="G497" s="115"/>
      <c r="H497" s="115"/>
      <c r="I497" s="115"/>
    </row>
    <row r="498" spans="1:9" ht="51" customHeight="1" x14ac:dyDescent="0.25">
      <c r="A498" s="297">
        <f t="shared" si="19"/>
        <v>30</v>
      </c>
      <c r="B498" s="312" t="s">
        <v>3900</v>
      </c>
      <c r="C498" s="330" t="s">
        <v>3558</v>
      </c>
      <c r="D498" s="330" t="s">
        <v>2313</v>
      </c>
      <c r="E498" s="325">
        <v>4</v>
      </c>
      <c r="F498" s="612"/>
      <c r="G498" s="115"/>
      <c r="H498" s="115"/>
      <c r="I498" s="115"/>
    </row>
    <row r="499" spans="1:9" ht="48" customHeight="1" x14ac:dyDescent="0.25">
      <c r="A499" s="297">
        <f t="shared" si="19"/>
        <v>31</v>
      </c>
      <c r="B499" s="330" t="s">
        <v>2871</v>
      </c>
      <c r="C499" s="330" t="s">
        <v>2872</v>
      </c>
      <c r="D499" s="330" t="s">
        <v>2873</v>
      </c>
      <c r="E499" s="337">
        <v>5</v>
      </c>
      <c r="F499" s="612"/>
      <c r="G499" s="115"/>
      <c r="H499" s="115"/>
      <c r="I499" s="115"/>
    </row>
    <row r="500" spans="1:9" ht="18.75" x14ac:dyDescent="0.25">
      <c r="A500" s="807" t="s">
        <v>1953</v>
      </c>
      <c r="B500" s="808"/>
      <c r="C500" s="672"/>
      <c r="D500" s="672"/>
      <c r="E500" s="673"/>
      <c r="F500" s="612"/>
      <c r="G500" s="115"/>
      <c r="H500" s="115"/>
      <c r="I500" s="115"/>
    </row>
    <row r="501" spans="1:9" ht="31.5" x14ac:dyDescent="0.25">
      <c r="A501" s="197">
        <v>1</v>
      </c>
      <c r="B501" s="197" t="s">
        <v>2524</v>
      </c>
      <c r="C501" s="197" t="s">
        <v>2525</v>
      </c>
      <c r="D501" s="197" t="s">
        <v>247</v>
      </c>
      <c r="E501" s="147">
        <v>4</v>
      </c>
      <c r="F501" s="612"/>
      <c r="G501" s="115"/>
      <c r="H501" s="115"/>
      <c r="I501" s="115"/>
    </row>
    <row r="502" spans="1:9" ht="31.5" x14ac:dyDescent="0.25">
      <c r="A502" s="197">
        <f>A501+1</f>
        <v>2</v>
      </c>
      <c r="B502" s="197" t="s">
        <v>2526</v>
      </c>
      <c r="C502" s="197" t="s">
        <v>2508</v>
      </c>
      <c r="D502" s="197" t="s">
        <v>247</v>
      </c>
      <c r="E502" s="147">
        <v>4</v>
      </c>
      <c r="F502" s="612"/>
      <c r="G502" s="115"/>
      <c r="H502" s="115"/>
      <c r="I502" s="115"/>
    </row>
    <row r="503" spans="1:9" ht="63" x14ac:dyDescent="0.25">
      <c r="A503" s="197">
        <v>3</v>
      </c>
      <c r="B503" s="197" t="s">
        <v>1954</v>
      </c>
      <c r="C503" s="197" t="s">
        <v>3271</v>
      </c>
      <c r="D503" s="197" t="s">
        <v>247</v>
      </c>
      <c r="E503" s="147">
        <v>8</v>
      </c>
      <c r="F503" s="612"/>
      <c r="G503" s="115"/>
      <c r="H503" s="115"/>
      <c r="I503" s="115"/>
    </row>
    <row r="504" spans="1:9" ht="63" x14ac:dyDescent="0.25">
      <c r="A504" s="197">
        <v>4</v>
      </c>
      <c r="B504" s="197" t="s">
        <v>3135</v>
      </c>
      <c r="C504" s="123" t="s">
        <v>3136</v>
      </c>
      <c r="D504" s="197" t="s">
        <v>247</v>
      </c>
      <c r="E504" s="145">
        <v>8</v>
      </c>
      <c r="F504" s="612"/>
      <c r="G504" s="115"/>
      <c r="H504" s="115"/>
      <c r="I504" s="115"/>
    </row>
    <row r="505" spans="1:9" ht="47.25" x14ac:dyDescent="0.25">
      <c r="A505" s="197">
        <v>5</v>
      </c>
      <c r="B505" s="197" t="s">
        <v>1956</v>
      </c>
      <c r="C505" s="197" t="s">
        <v>1957</v>
      </c>
      <c r="D505" s="197" t="s">
        <v>1973</v>
      </c>
      <c r="E505" s="147">
        <v>12</v>
      </c>
      <c r="F505" s="612"/>
      <c r="G505" s="115"/>
      <c r="H505" s="115"/>
      <c r="I505" s="115"/>
    </row>
    <row r="506" spans="1:9" ht="47.25" x14ac:dyDescent="0.25">
      <c r="A506" s="197">
        <v>6</v>
      </c>
      <c r="B506" s="197" t="s">
        <v>1958</v>
      </c>
      <c r="C506" s="197" t="s">
        <v>1959</v>
      </c>
      <c r="D506" s="197" t="s">
        <v>2050</v>
      </c>
      <c r="E506" s="147">
        <v>8</v>
      </c>
      <c r="F506" s="612"/>
      <c r="G506" s="115"/>
      <c r="H506" s="115"/>
      <c r="I506" s="115"/>
    </row>
    <row r="507" spans="1:9" ht="48" thickBot="1" x14ac:dyDescent="0.3">
      <c r="A507" s="240">
        <v>7</v>
      </c>
      <c r="B507" s="240" t="s">
        <v>1960</v>
      </c>
      <c r="C507" s="240" t="s">
        <v>3275</v>
      </c>
      <c r="D507" s="240" t="s">
        <v>1641</v>
      </c>
      <c r="E507" s="674">
        <v>5</v>
      </c>
      <c r="F507" s="612"/>
      <c r="G507" s="115"/>
      <c r="H507" s="115"/>
      <c r="I507" s="115"/>
    </row>
    <row r="508" spans="1:9" s="301" customFormat="1" ht="36.75" customHeight="1" x14ac:dyDescent="0.25">
      <c r="A508" s="354">
        <v>8</v>
      </c>
      <c r="B508" s="354" t="s">
        <v>1958</v>
      </c>
      <c r="C508" s="354" t="s">
        <v>3369</v>
      </c>
      <c r="D508" s="354" t="s">
        <v>1973</v>
      </c>
      <c r="E508" s="675">
        <v>8</v>
      </c>
      <c r="F508" s="623"/>
      <c r="G508" s="302"/>
      <c r="H508" s="302"/>
      <c r="I508" s="302"/>
    </row>
    <row r="509" spans="1:9" s="272" customFormat="1" ht="52.5" customHeight="1" x14ac:dyDescent="0.25">
      <c r="A509" s="578">
        <v>9</v>
      </c>
      <c r="B509" s="578" t="s">
        <v>2262</v>
      </c>
      <c r="C509" s="579" t="s">
        <v>3762</v>
      </c>
      <c r="D509" s="580" t="s">
        <v>2895</v>
      </c>
      <c r="E509" s="581">
        <v>14</v>
      </c>
      <c r="F509" s="676"/>
      <c r="G509" s="273"/>
      <c r="H509" s="273"/>
      <c r="I509" s="273"/>
    </row>
    <row r="510" spans="1:9" ht="19.5" thickBot="1" x14ac:dyDescent="0.3">
      <c r="A510" s="783" t="s">
        <v>1962</v>
      </c>
      <c r="B510" s="784"/>
      <c r="C510" s="153"/>
      <c r="D510" s="153"/>
      <c r="E510" s="154"/>
      <c r="F510" s="612"/>
      <c r="G510" s="115"/>
      <c r="H510" s="115"/>
      <c r="I510" s="115"/>
    </row>
    <row r="511" spans="1:9" ht="31.5" x14ac:dyDescent="0.25">
      <c r="A511" s="189">
        <v>1</v>
      </c>
      <c r="B511" s="116" t="s">
        <v>1963</v>
      </c>
      <c r="C511" s="116" t="s">
        <v>1964</v>
      </c>
      <c r="D511" s="116" t="s">
        <v>1965</v>
      </c>
      <c r="E511" s="139">
        <v>17</v>
      </c>
      <c r="F511" s="612"/>
      <c r="G511" s="115"/>
      <c r="H511" s="115"/>
      <c r="I511" s="115"/>
    </row>
    <row r="512" spans="1:9" ht="31.5" x14ac:dyDescent="0.25">
      <c r="A512" s="189">
        <f>A511+1</f>
        <v>2</v>
      </c>
      <c r="B512" s="186" t="s">
        <v>1966</v>
      </c>
      <c r="C512" s="186" t="s">
        <v>1967</v>
      </c>
      <c r="D512" s="186" t="s">
        <v>1968</v>
      </c>
      <c r="E512" s="258">
        <v>17</v>
      </c>
      <c r="F512" s="612"/>
      <c r="G512" s="115"/>
      <c r="H512" s="115"/>
      <c r="I512" s="115"/>
    </row>
    <row r="513" spans="1:9" ht="31.5" x14ac:dyDescent="0.25">
      <c r="A513" s="189">
        <f t="shared" ref="A513:A514" si="21">A512+1</f>
        <v>3</v>
      </c>
      <c r="B513" s="186" t="s">
        <v>1969</v>
      </c>
      <c r="C513" s="186" t="s">
        <v>1970</v>
      </c>
      <c r="D513" s="186" t="s">
        <v>1764</v>
      </c>
      <c r="E513" s="258">
        <v>17</v>
      </c>
      <c r="F513" s="612"/>
      <c r="G513" s="115"/>
      <c r="H513" s="115"/>
      <c r="I513" s="115"/>
    </row>
    <row r="514" spans="1:9" ht="31.5" x14ac:dyDescent="0.25">
      <c r="A514" s="189">
        <f t="shared" si="21"/>
        <v>4</v>
      </c>
      <c r="B514" s="186" t="s">
        <v>1971</v>
      </c>
      <c r="C514" s="186" t="s">
        <v>1972</v>
      </c>
      <c r="D514" s="186" t="s">
        <v>1973</v>
      </c>
      <c r="E514" s="258">
        <v>17</v>
      </c>
      <c r="F514" s="612"/>
      <c r="G514" s="115"/>
      <c r="H514" s="115"/>
      <c r="I514" s="115"/>
    </row>
    <row r="515" spans="1:9" ht="31.5" x14ac:dyDescent="0.25">
      <c r="A515" s="186">
        <v>5</v>
      </c>
      <c r="B515" s="186" t="s">
        <v>1974</v>
      </c>
      <c r="C515" s="186" t="s">
        <v>1975</v>
      </c>
      <c r="D515" s="186" t="s">
        <v>1976</v>
      </c>
      <c r="E515" s="258">
        <v>13</v>
      </c>
      <c r="F515" s="612"/>
      <c r="G515" s="115"/>
      <c r="H515" s="115"/>
      <c r="I515" s="115"/>
    </row>
    <row r="516" spans="1:9" ht="31.5" x14ac:dyDescent="0.25">
      <c r="A516" s="186">
        <v>6</v>
      </c>
      <c r="B516" s="186" t="s">
        <v>1977</v>
      </c>
      <c r="C516" s="186" t="s">
        <v>1978</v>
      </c>
      <c r="D516" s="186" t="s">
        <v>1979</v>
      </c>
      <c r="E516" s="258">
        <v>17</v>
      </c>
      <c r="F516" s="612"/>
      <c r="G516" s="115"/>
      <c r="H516" s="115"/>
      <c r="I516" s="115"/>
    </row>
    <row r="517" spans="1:9" ht="31.5" x14ac:dyDescent="0.25">
      <c r="A517" s="186">
        <v>7</v>
      </c>
      <c r="B517" s="186" t="s">
        <v>1980</v>
      </c>
      <c r="C517" s="186" t="s">
        <v>1981</v>
      </c>
      <c r="D517" s="186" t="s">
        <v>1982</v>
      </c>
      <c r="E517" s="258">
        <v>13</v>
      </c>
      <c r="F517" s="612"/>
      <c r="G517" s="115"/>
      <c r="H517" s="115"/>
      <c r="I517" s="115"/>
    </row>
    <row r="518" spans="1:9" ht="31.5" x14ac:dyDescent="0.25">
      <c r="A518" s="186">
        <v>8</v>
      </c>
      <c r="B518" s="186" t="s">
        <v>1983</v>
      </c>
      <c r="C518" s="186" t="s">
        <v>1984</v>
      </c>
      <c r="D518" s="186" t="s">
        <v>1976</v>
      </c>
      <c r="E518" s="258">
        <v>14</v>
      </c>
      <c r="F518" s="612"/>
      <c r="G518" s="172"/>
      <c r="H518" s="115"/>
      <c r="I518" s="115"/>
    </row>
    <row r="519" spans="1:9" ht="31.5" x14ac:dyDescent="0.25">
      <c r="A519" s="186">
        <v>9</v>
      </c>
      <c r="B519" s="186" t="s">
        <v>1985</v>
      </c>
      <c r="C519" s="186" t="s">
        <v>1986</v>
      </c>
      <c r="D519" s="186" t="s">
        <v>1987</v>
      </c>
      <c r="E519" s="258">
        <v>17</v>
      </c>
      <c r="F519" s="612"/>
      <c r="G519" s="115"/>
      <c r="H519" s="115"/>
      <c r="I519" s="115"/>
    </row>
    <row r="520" spans="1:9" ht="31.5" x14ac:dyDescent="0.25">
      <c r="A520" s="186">
        <v>10</v>
      </c>
      <c r="B520" s="186" t="s">
        <v>1988</v>
      </c>
      <c r="C520" s="186" t="s">
        <v>1989</v>
      </c>
      <c r="D520" s="186" t="s">
        <v>1900</v>
      </c>
      <c r="E520" s="258">
        <v>13</v>
      </c>
      <c r="F520" s="612"/>
      <c r="G520" s="115"/>
      <c r="H520" s="115"/>
      <c r="I520" s="115"/>
    </row>
    <row r="521" spans="1:9" ht="31.5" x14ac:dyDescent="0.25">
      <c r="A521" s="186">
        <v>11</v>
      </c>
      <c r="B521" s="186" t="s">
        <v>1990</v>
      </c>
      <c r="C521" s="186" t="s">
        <v>1053</v>
      </c>
      <c r="D521" s="186" t="s">
        <v>1991</v>
      </c>
      <c r="E521" s="258">
        <v>17</v>
      </c>
      <c r="F521" s="612"/>
      <c r="G521" s="115"/>
      <c r="H521" s="115"/>
      <c r="I521" s="115"/>
    </row>
    <row r="522" spans="1:9" ht="31.5" x14ac:dyDescent="0.25">
      <c r="A522" s="186">
        <v>12</v>
      </c>
      <c r="B522" s="186" t="s">
        <v>1992</v>
      </c>
      <c r="C522" s="186" t="s">
        <v>1993</v>
      </c>
      <c r="D522" s="186" t="s">
        <v>1979</v>
      </c>
      <c r="E522" s="258">
        <v>17</v>
      </c>
      <c r="F522" s="612"/>
      <c r="G522" s="115"/>
      <c r="H522" s="115"/>
      <c r="I522" s="115"/>
    </row>
    <row r="523" spans="1:9" ht="31.5" x14ac:dyDescent="0.25">
      <c r="A523" s="186">
        <v>13</v>
      </c>
      <c r="B523" s="186" t="s">
        <v>1994</v>
      </c>
      <c r="C523" s="186" t="s">
        <v>1995</v>
      </c>
      <c r="D523" s="186" t="s">
        <v>1657</v>
      </c>
      <c r="E523" s="258">
        <v>17</v>
      </c>
      <c r="F523" s="612"/>
      <c r="G523" s="115"/>
      <c r="H523" s="115"/>
      <c r="I523" s="115"/>
    </row>
    <row r="524" spans="1:9" ht="31.5" x14ac:dyDescent="0.25">
      <c r="A524" s="186">
        <v>14</v>
      </c>
      <c r="B524" s="186" t="s">
        <v>1996</v>
      </c>
      <c r="C524" s="186" t="s">
        <v>1997</v>
      </c>
      <c r="D524" s="186" t="s">
        <v>1657</v>
      </c>
      <c r="E524" s="258">
        <v>17</v>
      </c>
      <c r="F524" s="612"/>
      <c r="G524" s="115"/>
      <c r="H524" s="115"/>
      <c r="I524" s="115"/>
    </row>
    <row r="525" spans="1:9" ht="43.5" customHeight="1" x14ac:dyDescent="0.25">
      <c r="A525" s="186">
        <v>15</v>
      </c>
      <c r="B525" s="186" t="s">
        <v>1998</v>
      </c>
      <c r="C525" s="186" t="s">
        <v>1999</v>
      </c>
      <c r="D525" s="186" t="s">
        <v>1657</v>
      </c>
      <c r="E525" s="258">
        <v>17</v>
      </c>
      <c r="F525" s="612"/>
      <c r="G525" s="115"/>
      <c r="H525" s="115"/>
      <c r="I525" s="115"/>
    </row>
    <row r="526" spans="1:9" ht="19.5" customHeight="1" x14ac:dyDescent="0.25">
      <c r="A526" s="186">
        <v>16</v>
      </c>
      <c r="B526" s="186" t="s">
        <v>2000</v>
      </c>
      <c r="C526" s="186" t="s">
        <v>2001</v>
      </c>
      <c r="D526" s="186" t="s">
        <v>2002</v>
      </c>
      <c r="E526" s="258">
        <v>12</v>
      </c>
      <c r="F526" s="677"/>
      <c r="G526" s="115"/>
      <c r="H526" s="115"/>
      <c r="I526" s="115"/>
    </row>
    <row r="527" spans="1:9" ht="31.5" x14ac:dyDescent="0.25">
      <c r="A527" s="186">
        <v>17</v>
      </c>
      <c r="B527" s="186" t="s">
        <v>2003</v>
      </c>
      <c r="C527" s="186" t="s">
        <v>2004</v>
      </c>
      <c r="D527" s="186" t="s">
        <v>1657</v>
      </c>
      <c r="E527" s="258">
        <v>17</v>
      </c>
      <c r="F527" s="612"/>
      <c r="G527" s="115"/>
      <c r="H527" s="115"/>
      <c r="I527" s="115"/>
    </row>
    <row r="528" spans="1:9" ht="47.25" x14ac:dyDescent="0.25">
      <c r="A528" s="186">
        <v>18</v>
      </c>
      <c r="B528" s="186" t="s">
        <v>2005</v>
      </c>
      <c r="C528" s="186" t="s">
        <v>2006</v>
      </c>
      <c r="D528" s="186" t="s">
        <v>1628</v>
      </c>
      <c r="E528" s="258">
        <v>16</v>
      </c>
      <c r="F528" s="612"/>
      <c r="G528" s="115"/>
      <c r="H528" s="115"/>
      <c r="I528" s="115"/>
    </row>
    <row r="529" spans="1:9" ht="47.25" x14ac:dyDescent="0.25">
      <c r="A529" s="186">
        <v>19</v>
      </c>
      <c r="B529" s="186" t="s">
        <v>2007</v>
      </c>
      <c r="C529" s="186" t="s">
        <v>2008</v>
      </c>
      <c r="D529" s="186" t="s">
        <v>1628</v>
      </c>
      <c r="E529" s="258">
        <v>16</v>
      </c>
      <c r="F529" s="612"/>
      <c r="G529" s="115"/>
      <c r="H529" s="115"/>
      <c r="I529" s="115"/>
    </row>
    <row r="530" spans="1:9" ht="31.5" x14ac:dyDescent="0.25">
      <c r="A530" s="186">
        <v>20</v>
      </c>
      <c r="B530" s="186" t="s">
        <v>2009</v>
      </c>
      <c r="C530" s="186" t="s">
        <v>19</v>
      </c>
      <c r="D530" s="186" t="s">
        <v>1657</v>
      </c>
      <c r="E530" s="258">
        <v>17</v>
      </c>
      <c r="F530" s="612"/>
      <c r="G530" s="115"/>
      <c r="H530" s="115"/>
      <c r="I530" s="115"/>
    </row>
    <row r="531" spans="1:9" ht="31.5" x14ac:dyDescent="0.25">
      <c r="A531" s="186">
        <v>21</v>
      </c>
      <c r="B531" s="186" t="s">
        <v>2010</v>
      </c>
      <c r="C531" s="186" t="s">
        <v>19</v>
      </c>
      <c r="D531" s="186" t="s">
        <v>1657</v>
      </c>
      <c r="E531" s="258">
        <v>17</v>
      </c>
      <c r="F531" s="612"/>
      <c r="G531" s="115"/>
      <c r="H531" s="115"/>
      <c r="I531" s="115"/>
    </row>
    <row r="532" spans="1:9" ht="31.5" x14ac:dyDescent="0.25">
      <c r="A532" s="186">
        <v>22</v>
      </c>
      <c r="B532" s="186" t="s">
        <v>2011</v>
      </c>
      <c r="C532" s="186" t="s">
        <v>19</v>
      </c>
      <c r="D532" s="186" t="s">
        <v>1657</v>
      </c>
      <c r="E532" s="258">
        <v>17</v>
      </c>
      <c r="F532" s="612"/>
      <c r="G532" s="115"/>
      <c r="H532" s="115"/>
      <c r="I532" s="115"/>
    </row>
    <row r="533" spans="1:9" ht="31.5" x14ac:dyDescent="0.25">
      <c r="A533" s="186">
        <v>23</v>
      </c>
      <c r="B533" s="186" t="s">
        <v>2012</v>
      </c>
      <c r="C533" s="186" t="s">
        <v>43</v>
      </c>
      <c r="D533" s="186" t="s">
        <v>1657</v>
      </c>
      <c r="E533" s="258">
        <v>17</v>
      </c>
      <c r="F533" s="612"/>
      <c r="G533" s="115"/>
      <c r="H533" s="115"/>
      <c r="I533" s="115"/>
    </row>
    <row r="534" spans="1:9" ht="32.25" thickBot="1" x14ac:dyDescent="0.3">
      <c r="A534" s="187">
        <v>24</v>
      </c>
      <c r="B534" s="198" t="s">
        <v>2013</v>
      </c>
      <c r="C534" s="198" t="s">
        <v>43</v>
      </c>
      <c r="D534" s="198" t="s">
        <v>1657</v>
      </c>
      <c r="E534" s="200">
        <v>17</v>
      </c>
      <c r="F534" s="612"/>
      <c r="G534" s="115"/>
      <c r="H534" s="115"/>
      <c r="I534" s="115"/>
    </row>
    <row r="535" spans="1:9" ht="19.5" thickBot="1" x14ac:dyDescent="0.3">
      <c r="A535" s="759" t="s">
        <v>2014</v>
      </c>
      <c r="B535" s="782"/>
      <c r="C535" s="351"/>
      <c r="D535" s="351"/>
      <c r="E535" s="159"/>
      <c r="F535" s="612"/>
      <c r="G535" s="115"/>
      <c r="H535" s="115"/>
      <c r="I535" s="115"/>
    </row>
    <row r="536" spans="1:9" ht="31.5" x14ac:dyDescent="0.25">
      <c r="A536" s="189">
        <v>1</v>
      </c>
      <c r="B536" s="121" t="s">
        <v>2015</v>
      </c>
      <c r="C536" s="121" t="s">
        <v>90</v>
      </c>
      <c r="D536" s="121" t="s">
        <v>1657</v>
      </c>
      <c r="E536" s="143">
        <v>10</v>
      </c>
      <c r="F536" s="612"/>
      <c r="G536" s="115"/>
      <c r="H536" s="115"/>
      <c r="I536" s="115"/>
    </row>
    <row r="537" spans="1:9" ht="31.5" x14ac:dyDescent="0.25">
      <c r="A537" s="189">
        <f>A536+1</f>
        <v>2</v>
      </c>
      <c r="B537" s="191" t="s">
        <v>2016</v>
      </c>
      <c r="C537" s="191" t="s">
        <v>15</v>
      </c>
      <c r="D537" s="191" t="s">
        <v>1657</v>
      </c>
      <c r="E537" s="144">
        <v>12</v>
      </c>
      <c r="F537" s="612"/>
      <c r="G537" s="115"/>
      <c r="H537" s="115"/>
      <c r="I537" s="115"/>
    </row>
    <row r="538" spans="1:9" ht="31.5" x14ac:dyDescent="0.25">
      <c r="A538" s="189">
        <f t="shared" ref="A538:A539" si="22">A537+1</f>
        <v>3</v>
      </c>
      <c r="B538" s="191" t="s">
        <v>2017</v>
      </c>
      <c r="C538" s="191" t="s">
        <v>15</v>
      </c>
      <c r="D538" s="191" t="s">
        <v>1657</v>
      </c>
      <c r="E538" s="144">
        <v>12</v>
      </c>
      <c r="F538" s="612"/>
      <c r="G538" s="115"/>
      <c r="H538" s="115"/>
      <c r="I538" s="115"/>
    </row>
    <row r="539" spans="1:9" ht="31.5" x14ac:dyDescent="0.25">
      <c r="A539" s="189">
        <f t="shared" si="22"/>
        <v>4</v>
      </c>
      <c r="B539" s="191" t="s">
        <v>2018</v>
      </c>
      <c r="C539" s="191" t="s">
        <v>8</v>
      </c>
      <c r="D539" s="191" t="s">
        <v>1657</v>
      </c>
      <c r="E539" s="144">
        <v>12</v>
      </c>
      <c r="F539" s="612"/>
      <c r="G539" s="115"/>
      <c r="H539" s="115"/>
      <c r="I539" s="115"/>
    </row>
    <row r="540" spans="1:9" ht="47.25" x14ac:dyDescent="0.25">
      <c r="A540" s="276">
        <v>5</v>
      </c>
      <c r="B540" s="191" t="s">
        <v>2019</v>
      </c>
      <c r="C540" s="191" t="s">
        <v>332</v>
      </c>
      <c r="D540" s="191" t="s">
        <v>1657</v>
      </c>
      <c r="E540" s="144">
        <v>13</v>
      </c>
      <c r="F540" s="612"/>
      <c r="G540" s="115"/>
      <c r="H540" s="115"/>
      <c r="I540" s="115"/>
    </row>
    <row r="541" spans="1:9" ht="47.25" x14ac:dyDescent="0.25">
      <c r="A541" s="270">
        <v>6</v>
      </c>
      <c r="B541" s="191" t="s">
        <v>2019</v>
      </c>
      <c r="C541" s="191" t="s">
        <v>332</v>
      </c>
      <c r="D541" s="191" t="s">
        <v>1657</v>
      </c>
      <c r="E541" s="144">
        <v>13</v>
      </c>
      <c r="F541" s="612"/>
      <c r="G541" s="115"/>
      <c r="H541" s="115"/>
      <c r="I541" s="115"/>
    </row>
    <row r="542" spans="1:9" ht="47.25" x14ac:dyDescent="0.25">
      <c r="A542" s="276">
        <v>7</v>
      </c>
      <c r="B542" s="191" t="s">
        <v>2019</v>
      </c>
      <c r="C542" s="191" t="s">
        <v>332</v>
      </c>
      <c r="D542" s="191" t="s">
        <v>1657</v>
      </c>
      <c r="E542" s="144">
        <v>13</v>
      </c>
      <c r="F542" s="612"/>
      <c r="G542" s="115"/>
      <c r="H542" s="115"/>
      <c r="I542" s="115"/>
    </row>
    <row r="543" spans="1:9" ht="47.25" x14ac:dyDescent="0.25">
      <c r="A543" s="270">
        <v>8</v>
      </c>
      <c r="B543" s="191" t="s">
        <v>2019</v>
      </c>
      <c r="C543" s="191" t="s">
        <v>332</v>
      </c>
      <c r="D543" s="191" t="s">
        <v>1657</v>
      </c>
      <c r="E543" s="144">
        <v>13</v>
      </c>
      <c r="F543" s="612"/>
      <c r="G543" s="115"/>
      <c r="H543" s="115"/>
      <c r="I543" s="115"/>
    </row>
    <row r="544" spans="1:9" ht="31.5" x14ac:dyDescent="0.25">
      <c r="A544" s="276">
        <v>9</v>
      </c>
      <c r="B544" s="191" t="s">
        <v>2020</v>
      </c>
      <c r="C544" s="191" t="s">
        <v>332</v>
      </c>
      <c r="D544" s="191" t="s">
        <v>1657</v>
      </c>
      <c r="E544" s="144">
        <v>13</v>
      </c>
      <c r="F544" s="612"/>
      <c r="G544" s="115"/>
      <c r="H544" s="115"/>
      <c r="I544" s="115"/>
    </row>
    <row r="545" spans="1:9" ht="47.25" x14ac:dyDescent="0.25">
      <c r="A545" s="270">
        <v>10</v>
      </c>
      <c r="B545" s="191" t="s">
        <v>2021</v>
      </c>
      <c r="C545" s="191" t="s">
        <v>1138</v>
      </c>
      <c r="D545" s="191" t="s">
        <v>1657</v>
      </c>
      <c r="E545" s="144">
        <v>13</v>
      </c>
      <c r="F545" s="612"/>
      <c r="G545" s="115"/>
      <c r="H545" s="115"/>
      <c r="I545" s="115"/>
    </row>
    <row r="546" spans="1:9" ht="47.25" x14ac:dyDescent="0.25">
      <c r="A546" s="276">
        <v>11</v>
      </c>
      <c r="B546" s="191" t="s">
        <v>2022</v>
      </c>
      <c r="C546" s="191" t="s">
        <v>86</v>
      </c>
      <c r="D546" s="191" t="s">
        <v>1657</v>
      </c>
      <c r="E546" s="144">
        <v>12</v>
      </c>
      <c r="F546" s="612"/>
      <c r="G546" s="115"/>
      <c r="H546" s="115"/>
      <c r="I546" s="115"/>
    </row>
    <row r="547" spans="1:9" ht="47.25" x14ac:dyDescent="0.25">
      <c r="A547" s="270">
        <v>12</v>
      </c>
      <c r="B547" s="191" t="s">
        <v>2023</v>
      </c>
      <c r="C547" s="191" t="s">
        <v>86</v>
      </c>
      <c r="D547" s="191" t="s">
        <v>1657</v>
      </c>
      <c r="E547" s="144">
        <v>12</v>
      </c>
      <c r="F547" s="612"/>
      <c r="G547" s="115"/>
      <c r="H547" s="115"/>
      <c r="I547" s="115"/>
    </row>
    <row r="548" spans="1:9" ht="31.5" x14ac:dyDescent="0.25">
      <c r="A548" s="276">
        <v>13</v>
      </c>
      <c r="B548" s="191" t="s">
        <v>2024</v>
      </c>
      <c r="C548" s="191" t="s">
        <v>163</v>
      </c>
      <c r="D548" s="191" t="s">
        <v>1657</v>
      </c>
      <c r="E548" s="144">
        <v>13</v>
      </c>
      <c r="F548" s="612"/>
      <c r="G548" s="115"/>
      <c r="H548" s="115"/>
      <c r="I548" s="115"/>
    </row>
    <row r="549" spans="1:9" ht="47.25" x14ac:dyDescent="0.25">
      <c r="A549" s="276">
        <v>14</v>
      </c>
      <c r="B549" s="186" t="s">
        <v>2025</v>
      </c>
      <c r="C549" s="191" t="s">
        <v>16</v>
      </c>
      <c r="D549" s="191" t="s">
        <v>1657</v>
      </c>
      <c r="E549" s="144">
        <v>12</v>
      </c>
      <c r="F549" s="612"/>
      <c r="G549" s="115"/>
      <c r="H549" s="115"/>
      <c r="I549" s="115"/>
    </row>
    <row r="550" spans="1:9" ht="47.25" x14ac:dyDescent="0.25">
      <c r="A550" s="270">
        <v>15</v>
      </c>
      <c r="B550" s="186" t="s">
        <v>2026</v>
      </c>
      <c r="C550" s="191" t="s">
        <v>16</v>
      </c>
      <c r="D550" s="191" t="s">
        <v>1657</v>
      </c>
      <c r="E550" s="144">
        <v>12</v>
      </c>
      <c r="F550" s="612"/>
      <c r="G550" s="115"/>
      <c r="H550" s="115"/>
      <c r="I550" s="115"/>
    </row>
    <row r="551" spans="1:9" ht="47.25" x14ac:dyDescent="0.25">
      <c r="A551" s="276">
        <v>16</v>
      </c>
      <c r="B551" s="191" t="s">
        <v>2027</v>
      </c>
      <c r="C551" s="191" t="s">
        <v>17</v>
      </c>
      <c r="D551" s="191" t="s">
        <v>1657</v>
      </c>
      <c r="E551" s="144">
        <v>4</v>
      </c>
      <c r="F551" s="612"/>
      <c r="G551" s="115"/>
      <c r="H551" s="115"/>
      <c r="I551" s="115"/>
    </row>
    <row r="552" spans="1:9" ht="47.25" x14ac:dyDescent="0.25">
      <c r="A552" s="270">
        <v>17</v>
      </c>
      <c r="B552" s="191" t="s">
        <v>2028</v>
      </c>
      <c r="C552" s="191" t="s">
        <v>17</v>
      </c>
      <c r="D552" s="191" t="s">
        <v>1657</v>
      </c>
      <c r="E552" s="144">
        <v>4</v>
      </c>
      <c r="F552" s="612"/>
      <c r="G552" s="115"/>
      <c r="H552" s="115"/>
      <c r="I552" s="115"/>
    </row>
    <row r="553" spans="1:9" ht="31.5" customHeight="1" x14ac:dyDescent="0.25">
      <c r="A553" s="276">
        <v>18</v>
      </c>
      <c r="B553" s="191" t="s">
        <v>2029</v>
      </c>
      <c r="C553" s="191" t="s">
        <v>2030</v>
      </c>
      <c r="D553" s="191" t="s">
        <v>2031</v>
      </c>
      <c r="E553" s="144">
        <v>13</v>
      </c>
      <c r="F553" s="612"/>
      <c r="G553" s="115"/>
      <c r="H553" s="115"/>
      <c r="I553" s="115"/>
    </row>
    <row r="554" spans="1:9" ht="47.25" x14ac:dyDescent="0.25">
      <c r="A554" s="276">
        <v>19</v>
      </c>
      <c r="B554" s="191" t="s">
        <v>2032</v>
      </c>
      <c r="C554" s="191" t="s">
        <v>2033</v>
      </c>
      <c r="D554" s="191" t="s">
        <v>2034</v>
      </c>
      <c r="E554" s="144">
        <v>10</v>
      </c>
      <c r="F554" s="612"/>
      <c r="G554" s="115"/>
      <c r="H554" s="115"/>
      <c r="I554" s="115"/>
    </row>
    <row r="555" spans="1:9" ht="47.25" x14ac:dyDescent="0.25">
      <c r="A555" s="276">
        <v>20</v>
      </c>
      <c r="B555" s="191" t="s">
        <v>2035</v>
      </c>
      <c r="C555" s="191" t="s">
        <v>853</v>
      </c>
      <c r="D555" s="191" t="s">
        <v>1657</v>
      </c>
      <c r="E555" s="144">
        <v>13</v>
      </c>
      <c r="F555" s="612"/>
      <c r="G555" s="115"/>
      <c r="H555" s="115"/>
      <c r="I555" s="115"/>
    </row>
    <row r="556" spans="1:9" ht="47.25" x14ac:dyDescent="0.25">
      <c r="A556" s="270">
        <v>21</v>
      </c>
      <c r="B556" s="191" t="s">
        <v>2019</v>
      </c>
      <c r="C556" s="191" t="s">
        <v>207</v>
      </c>
      <c r="D556" s="191" t="s">
        <v>1657</v>
      </c>
      <c r="E556" s="144">
        <v>13</v>
      </c>
      <c r="F556" s="612"/>
      <c r="G556" s="115"/>
      <c r="H556" s="115"/>
      <c r="I556" s="115"/>
    </row>
    <row r="557" spans="1:9" ht="47.25" x14ac:dyDescent="0.25">
      <c r="A557" s="276">
        <v>22</v>
      </c>
      <c r="B557" s="191" t="s">
        <v>2019</v>
      </c>
      <c r="C557" s="191" t="s">
        <v>207</v>
      </c>
      <c r="D557" s="191" t="s">
        <v>1657</v>
      </c>
      <c r="E557" s="144">
        <v>13</v>
      </c>
      <c r="F557" s="612"/>
      <c r="G557" s="115"/>
      <c r="H557" s="115"/>
      <c r="I557" s="115"/>
    </row>
    <row r="558" spans="1:9" ht="47.25" x14ac:dyDescent="0.25">
      <c r="A558" s="270">
        <v>23</v>
      </c>
      <c r="B558" s="191" t="s">
        <v>2019</v>
      </c>
      <c r="C558" s="191" t="s">
        <v>207</v>
      </c>
      <c r="D558" s="191" t="s">
        <v>1657</v>
      </c>
      <c r="E558" s="144">
        <v>13</v>
      </c>
      <c r="F558" s="612"/>
      <c r="G558" s="115"/>
      <c r="H558" s="115"/>
      <c r="I558" s="115"/>
    </row>
    <row r="559" spans="1:9" ht="47.25" x14ac:dyDescent="0.25">
      <c r="A559" s="276">
        <v>24</v>
      </c>
      <c r="B559" s="191" t="s">
        <v>2036</v>
      </c>
      <c r="C559" s="191" t="s">
        <v>159</v>
      </c>
      <c r="D559" s="191" t="s">
        <v>1657</v>
      </c>
      <c r="E559" s="144">
        <v>12</v>
      </c>
      <c r="F559" s="612"/>
      <c r="G559" s="115"/>
      <c r="H559" s="115"/>
      <c r="I559" s="115"/>
    </row>
    <row r="560" spans="1:9" ht="47.25" x14ac:dyDescent="0.25">
      <c r="A560" s="276">
        <v>25</v>
      </c>
      <c r="B560" s="191" t="s">
        <v>2037</v>
      </c>
      <c r="C560" s="191" t="s">
        <v>159</v>
      </c>
      <c r="D560" s="191" t="s">
        <v>1657</v>
      </c>
      <c r="E560" s="144">
        <v>12</v>
      </c>
      <c r="F560" s="612"/>
      <c r="G560" s="115"/>
      <c r="H560" s="115"/>
      <c r="I560" s="115"/>
    </row>
    <row r="561" spans="1:9" ht="31.5" x14ac:dyDescent="0.25">
      <c r="A561" s="270">
        <v>26</v>
      </c>
      <c r="B561" s="191" t="s">
        <v>2038</v>
      </c>
      <c r="C561" s="191" t="s">
        <v>159</v>
      </c>
      <c r="D561" s="191" t="s">
        <v>1657</v>
      </c>
      <c r="E561" s="144">
        <v>12</v>
      </c>
      <c r="F561" s="612"/>
      <c r="G561" s="115"/>
      <c r="H561" s="115"/>
      <c r="I561" s="115"/>
    </row>
    <row r="562" spans="1:9" ht="32.25" thickBot="1" x14ac:dyDescent="0.3">
      <c r="A562" s="276">
        <v>27</v>
      </c>
      <c r="B562" s="191" t="s">
        <v>2039</v>
      </c>
      <c r="C562" s="191" t="s">
        <v>159</v>
      </c>
      <c r="D562" s="191" t="s">
        <v>1657</v>
      </c>
      <c r="E562" s="144">
        <v>12</v>
      </c>
      <c r="F562" s="612"/>
      <c r="G562" s="115"/>
      <c r="H562" s="115"/>
      <c r="I562" s="115"/>
    </row>
    <row r="563" spans="1:9" ht="19.5" thickBot="1" x14ac:dyDescent="0.3">
      <c r="A563" s="759" t="s">
        <v>2040</v>
      </c>
      <c r="B563" s="782"/>
      <c r="C563" s="351"/>
      <c r="D563" s="351"/>
      <c r="E563" s="159"/>
      <c r="F563" s="612"/>
      <c r="G563" s="115"/>
      <c r="H563" s="115"/>
      <c r="I563" s="115"/>
    </row>
    <row r="564" spans="1:9" ht="21.75" customHeight="1" x14ac:dyDescent="0.25">
      <c r="A564" s="186">
        <v>1</v>
      </c>
      <c r="B564" s="125" t="s">
        <v>2042</v>
      </c>
      <c r="C564" s="195" t="s">
        <v>1801</v>
      </c>
      <c r="D564" s="195" t="s">
        <v>3072</v>
      </c>
      <c r="E564" s="148">
        <v>2</v>
      </c>
      <c r="F564" s="612"/>
      <c r="G564" s="115"/>
      <c r="H564" s="115"/>
      <c r="I564" s="115"/>
    </row>
    <row r="565" spans="1:9" ht="31.5" x14ac:dyDescent="0.25">
      <c r="A565" s="186">
        <v>2</v>
      </c>
      <c r="B565" s="207" t="s">
        <v>2527</v>
      </c>
      <c r="C565" s="207" t="s">
        <v>3141</v>
      </c>
      <c r="D565" s="207" t="s">
        <v>2529</v>
      </c>
      <c r="E565" s="678">
        <v>3</v>
      </c>
      <c r="F565" s="612"/>
      <c r="G565" s="115"/>
      <c r="H565" s="115"/>
      <c r="I565" s="115"/>
    </row>
    <row r="566" spans="1:9" ht="31.5" x14ac:dyDescent="0.25">
      <c r="A566" s="186">
        <v>3</v>
      </c>
      <c r="B566" s="195" t="s">
        <v>2874</v>
      </c>
      <c r="C566" s="207" t="s">
        <v>2883</v>
      </c>
      <c r="D566" s="207" t="s">
        <v>35</v>
      </c>
      <c r="E566" s="207">
        <v>51</v>
      </c>
      <c r="F566" s="612"/>
      <c r="G566" s="115"/>
      <c r="H566" s="115"/>
      <c r="I566" s="115"/>
    </row>
    <row r="567" spans="1:9" ht="31.5" x14ac:dyDescent="0.25">
      <c r="A567" s="186">
        <f t="shared" ref="A567:A575" si="23">A566+1</f>
        <v>4</v>
      </c>
      <c r="B567" s="195" t="s">
        <v>2189</v>
      </c>
      <c r="C567" s="207" t="s">
        <v>2530</v>
      </c>
      <c r="D567" s="207" t="s">
        <v>2116</v>
      </c>
      <c r="E567" s="207">
        <v>12</v>
      </c>
      <c r="F567" s="612"/>
      <c r="G567" s="115"/>
      <c r="H567" s="115"/>
      <c r="I567" s="115"/>
    </row>
    <row r="568" spans="1:9" ht="35.25" customHeight="1" x14ac:dyDescent="0.25">
      <c r="A568" s="186">
        <f>A567+1</f>
        <v>5</v>
      </c>
      <c r="B568" s="195" t="s">
        <v>2531</v>
      </c>
      <c r="C568" s="195" t="s">
        <v>3763</v>
      </c>
      <c r="D568" s="195" t="s">
        <v>12</v>
      </c>
      <c r="E568" s="136">
        <v>8</v>
      </c>
      <c r="F568" s="612"/>
      <c r="G568" s="302"/>
      <c r="H568" s="115"/>
      <c r="I568" s="115"/>
    </row>
    <row r="569" spans="1:9" ht="31.5" x14ac:dyDescent="0.25">
      <c r="A569" s="186">
        <f t="shared" si="23"/>
        <v>6</v>
      </c>
      <c r="B569" s="125" t="s">
        <v>2532</v>
      </c>
      <c r="C569" s="195" t="s">
        <v>12</v>
      </c>
      <c r="D569" s="195" t="s">
        <v>12</v>
      </c>
      <c r="E569" s="136">
        <v>6</v>
      </c>
      <c r="F569" s="612"/>
      <c r="G569" s="302"/>
      <c r="H569" s="115"/>
      <c r="I569" s="115"/>
    </row>
    <row r="570" spans="1:9" ht="31.5" x14ac:dyDescent="0.25">
      <c r="A570" s="186">
        <f t="shared" si="23"/>
        <v>7</v>
      </c>
      <c r="B570" s="125" t="s">
        <v>2533</v>
      </c>
      <c r="C570" s="195" t="s">
        <v>12</v>
      </c>
      <c r="D570" s="195" t="s">
        <v>12</v>
      </c>
      <c r="E570" s="136">
        <v>6</v>
      </c>
      <c r="F570" s="612"/>
      <c r="G570" s="115"/>
      <c r="H570" s="115"/>
      <c r="I570" s="115"/>
    </row>
    <row r="571" spans="1:9" ht="31.5" x14ac:dyDescent="0.25">
      <c r="A571" s="186">
        <f t="shared" si="23"/>
        <v>8</v>
      </c>
      <c r="B571" s="195" t="s">
        <v>2534</v>
      </c>
      <c r="C571" s="195" t="s">
        <v>1935</v>
      </c>
      <c r="D571" s="195" t="s">
        <v>1973</v>
      </c>
      <c r="E571" s="136">
        <v>5</v>
      </c>
      <c r="F571" s="612"/>
      <c r="G571" s="115"/>
      <c r="H571" s="115"/>
      <c r="I571" s="115"/>
    </row>
    <row r="572" spans="1:9" ht="31.5" x14ac:dyDescent="0.25">
      <c r="A572" s="186">
        <f t="shared" si="23"/>
        <v>9</v>
      </c>
      <c r="B572" s="195" t="s">
        <v>2535</v>
      </c>
      <c r="C572" s="195" t="s">
        <v>3140</v>
      </c>
      <c r="D572" s="195" t="s">
        <v>2041</v>
      </c>
      <c r="E572" s="136">
        <v>1</v>
      </c>
      <c r="F572" s="612"/>
      <c r="G572" s="115"/>
      <c r="H572" s="115"/>
      <c r="I572" s="115"/>
    </row>
    <row r="573" spans="1:9" ht="31.5" x14ac:dyDescent="0.25">
      <c r="A573" s="186">
        <f t="shared" si="23"/>
        <v>10</v>
      </c>
      <c r="B573" s="125" t="s">
        <v>3143</v>
      </c>
      <c r="C573" s="195" t="s">
        <v>3144</v>
      </c>
      <c r="D573" s="195" t="s">
        <v>35</v>
      </c>
      <c r="E573" s="136">
        <v>21</v>
      </c>
      <c r="F573" s="612"/>
      <c r="G573" s="115"/>
      <c r="H573" s="115"/>
      <c r="I573" s="115"/>
    </row>
    <row r="574" spans="1:9" ht="31.5" x14ac:dyDescent="0.25">
      <c r="A574" s="186">
        <f t="shared" si="23"/>
        <v>11</v>
      </c>
      <c r="B574" s="125" t="s">
        <v>2536</v>
      </c>
      <c r="C574" s="195" t="s">
        <v>2530</v>
      </c>
      <c r="D574" s="195" t="s">
        <v>2116</v>
      </c>
      <c r="E574" s="136">
        <v>14</v>
      </c>
      <c r="F574" s="612"/>
      <c r="G574" s="115"/>
      <c r="H574" s="115"/>
      <c r="I574" s="115"/>
    </row>
    <row r="575" spans="1:9" ht="31.5" x14ac:dyDescent="0.25">
      <c r="A575" s="186">
        <f t="shared" si="23"/>
        <v>12</v>
      </c>
      <c r="B575" s="125" t="s">
        <v>2537</v>
      </c>
      <c r="C575" s="195" t="s">
        <v>12</v>
      </c>
      <c r="D575" s="195" t="s">
        <v>12</v>
      </c>
      <c r="E575" s="136">
        <v>6</v>
      </c>
      <c r="F575" s="612"/>
      <c r="G575" s="115"/>
      <c r="H575" s="115"/>
      <c r="I575" s="115"/>
    </row>
    <row r="576" spans="1:9" ht="32.25" customHeight="1" x14ac:dyDescent="0.25">
      <c r="A576" s="276">
        <v>13</v>
      </c>
      <c r="B576" s="195" t="s">
        <v>2043</v>
      </c>
      <c r="C576" s="195" t="s">
        <v>2980</v>
      </c>
      <c r="D576" s="195" t="s">
        <v>1564</v>
      </c>
      <c r="E576" s="136">
        <v>12</v>
      </c>
      <c r="F576" s="612"/>
      <c r="G576" s="115"/>
      <c r="H576" s="115"/>
      <c r="I576" s="115"/>
    </row>
    <row r="577" spans="1:9" ht="31.5" x14ac:dyDescent="0.25">
      <c r="A577" s="186">
        <v>14</v>
      </c>
      <c r="B577" s="195" t="s">
        <v>2535</v>
      </c>
      <c r="C577" s="195" t="s">
        <v>896</v>
      </c>
      <c r="D577" s="195" t="s">
        <v>2116</v>
      </c>
      <c r="E577" s="136">
        <v>5</v>
      </c>
      <c r="F577" s="612"/>
      <c r="G577" s="115"/>
      <c r="H577" s="115"/>
      <c r="I577" s="115"/>
    </row>
    <row r="578" spans="1:9" ht="31.5" x14ac:dyDescent="0.25">
      <c r="A578" s="186">
        <v>15</v>
      </c>
      <c r="B578" s="195" t="s">
        <v>2981</v>
      </c>
      <c r="C578" s="207" t="s">
        <v>2982</v>
      </c>
      <c r="D578" s="207" t="s">
        <v>2983</v>
      </c>
      <c r="E578" s="207">
        <v>6</v>
      </c>
      <c r="F578" s="612"/>
      <c r="G578" s="115"/>
      <c r="H578" s="115"/>
      <c r="I578" s="115"/>
    </row>
    <row r="579" spans="1:9" ht="31.5" x14ac:dyDescent="0.25">
      <c r="A579" s="186">
        <v>16</v>
      </c>
      <c r="B579" s="195" t="s">
        <v>2984</v>
      </c>
      <c r="C579" s="207" t="s">
        <v>2985</v>
      </c>
      <c r="D579" s="207" t="s">
        <v>2986</v>
      </c>
      <c r="E579" s="207">
        <v>3</v>
      </c>
      <c r="F579" s="612"/>
      <c r="G579" s="115"/>
      <c r="H579" s="115"/>
      <c r="I579" s="115"/>
    </row>
    <row r="580" spans="1:9" ht="31.5" x14ac:dyDescent="0.25">
      <c r="A580" s="186">
        <v>17</v>
      </c>
      <c r="B580" s="195" t="s">
        <v>3142</v>
      </c>
      <c r="C580" s="207" t="s">
        <v>2987</v>
      </c>
      <c r="D580" s="207" t="s">
        <v>2116</v>
      </c>
      <c r="E580" s="679">
        <v>12</v>
      </c>
      <c r="F580" s="612"/>
      <c r="G580" s="115"/>
      <c r="H580" s="115"/>
      <c r="I580" s="115"/>
    </row>
    <row r="581" spans="1:9" s="301" customFormat="1" ht="38.25" customHeight="1" x14ac:dyDescent="0.25">
      <c r="A581" s="310">
        <v>18</v>
      </c>
      <c r="B581" s="322" t="s">
        <v>3764</v>
      </c>
      <c r="C581" s="582" t="s">
        <v>3765</v>
      </c>
      <c r="D581" s="582" t="s">
        <v>3766</v>
      </c>
      <c r="E581" s="583">
        <v>2</v>
      </c>
      <c r="F581" s="623"/>
      <c r="G581" s="302"/>
      <c r="H581" s="302"/>
      <c r="I581" s="302"/>
    </row>
    <row r="582" spans="1:9" s="301" customFormat="1" ht="39" customHeight="1" x14ac:dyDescent="0.25">
      <c r="A582" s="310">
        <v>19</v>
      </c>
      <c r="B582" s="322" t="s">
        <v>3767</v>
      </c>
      <c r="C582" s="582" t="s">
        <v>3768</v>
      </c>
      <c r="D582" s="582" t="s">
        <v>35</v>
      </c>
      <c r="E582" s="583">
        <v>22</v>
      </c>
      <c r="F582" s="623"/>
      <c r="G582" s="302"/>
      <c r="H582" s="302"/>
      <c r="I582" s="302"/>
    </row>
    <row r="583" spans="1:9" ht="19.5" thickBot="1" x14ac:dyDescent="0.3">
      <c r="A583" s="780" t="s">
        <v>2044</v>
      </c>
      <c r="B583" s="781"/>
      <c r="C583" s="173"/>
      <c r="D583" s="173"/>
      <c r="E583" s="174"/>
      <c r="F583" s="612"/>
      <c r="G583" s="115"/>
      <c r="H583" s="115"/>
      <c r="I583" s="115"/>
    </row>
    <row r="584" spans="1:9" ht="31.5" x14ac:dyDescent="0.25">
      <c r="A584" s="186">
        <v>1</v>
      </c>
      <c r="B584" s="125" t="s">
        <v>2045</v>
      </c>
      <c r="C584" s="125" t="s">
        <v>1138</v>
      </c>
      <c r="D584" s="125" t="s">
        <v>1634</v>
      </c>
      <c r="E584" s="148">
        <v>18</v>
      </c>
      <c r="F584" s="612"/>
      <c r="G584" s="115"/>
      <c r="H584" s="115"/>
      <c r="I584" s="115"/>
    </row>
    <row r="585" spans="1:9" ht="47.25" x14ac:dyDescent="0.25">
      <c r="A585" s="186">
        <f>A584+1</f>
        <v>2</v>
      </c>
      <c r="B585" s="195" t="s">
        <v>3769</v>
      </c>
      <c r="C585" s="196" t="s">
        <v>2538</v>
      </c>
      <c r="D585" s="223" t="s">
        <v>1982</v>
      </c>
      <c r="E585" s="136">
        <v>14</v>
      </c>
      <c r="F585" s="612"/>
      <c r="G585" s="115"/>
      <c r="H585" s="115"/>
      <c r="I585" s="115"/>
    </row>
    <row r="586" spans="1:9" ht="47.25" x14ac:dyDescent="0.25">
      <c r="A586" s="186">
        <f t="shared" ref="A586:A596" si="24">A585+1</f>
        <v>3</v>
      </c>
      <c r="B586" s="195" t="s">
        <v>2539</v>
      </c>
      <c r="C586" s="196" t="s">
        <v>2540</v>
      </c>
      <c r="D586" s="195" t="s">
        <v>2048</v>
      </c>
      <c r="E586" s="136">
        <v>15</v>
      </c>
      <c r="F586" s="612"/>
      <c r="G586" s="115"/>
      <c r="H586" s="115"/>
      <c r="I586" s="115"/>
    </row>
    <row r="587" spans="1:9" ht="31.5" x14ac:dyDescent="0.25">
      <c r="A587" s="186">
        <f t="shared" si="24"/>
        <v>4</v>
      </c>
      <c r="B587" s="195" t="s">
        <v>2541</v>
      </c>
      <c r="C587" s="195" t="s">
        <v>3145</v>
      </c>
      <c r="D587" s="195" t="s">
        <v>2048</v>
      </c>
      <c r="E587" s="136">
        <v>10</v>
      </c>
      <c r="F587" s="612"/>
      <c r="G587" s="115"/>
      <c r="H587" s="115"/>
      <c r="I587" s="115"/>
    </row>
    <row r="588" spans="1:9" ht="47.25" x14ac:dyDescent="0.25">
      <c r="A588" s="186">
        <f t="shared" si="24"/>
        <v>5</v>
      </c>
      <c r="B588" s="195" t="s">
        <v>3770</v>
      </c>
      <c r="C588" s="680" t="s">
        <v>2542</v>
      </c>
      <c r="D588" s="223" t="s">
        <v>2046</v>
      </c>
      <c r="E588" s="136">
        <v>12</v>
      </c>
      <c r="F588" s="612"/>
      <c r="G588" s="115"/>
      <c r="H588" s="115"/>
      <c r="I588" s="115"/>
    </row>
    <row r="589" spans="1:9" ht="31.5" x14ac:dyDescent="0.25">
      <c r="A589" s="186">
        <f t="shared" si="24"/>
        <v>6</v>
      </c>
      <c r="B589" s="195" t="s">
        <v>2047</v>
      </c>
      <c r="C589" s="195" t="s">
        <v>8</v>
      </c>
      <c r="D589" s="195" t="s">
        <v>2187</v>
      </c>
      <c r="E589" s="136">
        <v>18</v>
      </c>
      <c r="F589" s="612"/>
      <c r="G589" s="115"/>
      <c r="H589" s="115"/>
      <c r="I589" s="115"/>
    </row>
    <row r="590" spans="1:9" ht="31.5" x14ac:dyDescent="0.25">
      <c r="A590" s="186">
        <f t="shared" si="24"/>
        <v>7</v>
      </c>
      <c r="B590" s="195" t="s">
        <v>2049</v>
      </c>
      <c r="C590" s="196" t="s">
        <v>2543</v>
      </c>
      <c r="D590" s="196" t="s">
        <v>2544</v>
      </c>
      <c r="E590" s="136">
        <v>13</v>
      </c>
      <c r="F590" s="612"/>
      <c r="G590" s="115"/>
      <c r="H590" s="115"/>
      <c r="I590" s="115"/>
    </row>
    <row r="591" spans="1:9" ht="31.5" x14ac:dyDescent="0.25">
      <c r="A591" s="186">
        <f t="shared" si="24"/>
        <v>8</v>
      </c>
      <c r="B591" s="195" t="s">
        <v>3771</v>
      </c>
      <c r="C591" s="196" t="s">
        <v>2545</v>
      </c>
      <c r="D591" s="196" t="s">
        <v>1987</v>
      </c>
      <c r="E591" s="136">
        <v>16</v>
      </c>
      <c r="F591" s="612"/>
      <c r="G591" s="115"/>
      <c r="H591" s="115"/>
      <c r="I591" s="115"/>
    </row>
    <row r="592" spans="1:9" ht="33" customHeight="1" x14ac:dyDescent="0.25">
      <c r="A592" s="186">
        <f t="shared" si="24"/>
        <v>9</v>
      </c>
      <c r="B592" s="195" t="s">
        <v>3772</v>
      </c>
      <c r="C592" s="196" t="s">
        <v>2953</v>
      </c>
      <c r="D592" s="223" t="s">
        <v>2046</v>
      </c>
      <c r="E592" s="136">
        <v>16</v>
      </c>
      <c r="F592" s="612"/>
      <c r="G592" s="115"/>
      <c r="H592" s="115"/>
      <c r="I592" s="115"/>
    </row>
    <row r="593" spans="1:9" ht="36" customHeight="1" x14ac:dyDescent="0.25">
      <c r="A593" s="186">
        <f t="shared" si="24"/>
        <v>10</v>
      </c>
      <c r="B593" s="195" t="s">
        <v>3773</v>
      </c>
      <c r="C593" s="196" t="s">
        <v>3146</v>
      </c>
      <c r="D593" s="223" t="s">
        <v>2046</v>
      </c>
      <c r="E593" s="136">
        <v>13</v>
      </c>
      <c r="F593" s="612"/>
      <c r="G593" s="115"/>
      <c r="H593" s="115"/>
      <c r="I593" s="115"/>
    </row>
    <row r="594" spans="1:9" ht="31.5" x14ac:dyDescent="0.25">
      <c r="A594" s="186">
        <f t="shared" si="24"/>
        <v>11</v>
      </c>
      <c r="B594" s="195" t="s">
        <v>2546</v>
      </c>
      <c r="C594" s="196" t="s">
        <v>2547</v>
      </c>
      <c r="D594" s="196" t="s">
        <v>1767</v>
      </c>
      <c r="E594" s="136">
        <v>14</v>
      </c>
      <c r="F594" s="612"/>
      <c r="G594" s="115"/>
      <c r="H594" s="115"/>
      <c r="I594" s="115"/>
    </row>
    <row r="595" spans="1:9" ht="31.5" x14ac:dyDescent="0.25">
      <c r="A595" s="186">
        <f t="shared" si="24"/>
        <v>12</v>
      </c>
      <c r="B595" s="195" t="s">
        <v>2548</v>
      </c>
      <c r="C595" s="195" t="s">
        <v>429</v>
      </c>
      <c r="D595" s="195" t="s">
        <v>1634</v>
      </c>
      <c r="E595" s="136">
        <v>18</v>
      </c>
      <c r="F595" s="612"/>
      <c r="G595" s="115"/>
      <c r="H595" s="115"/>
      <c r="I595" s="115"/>
    </row>
    <row r="596" spans="1:9" ht="31.5" x14ac:dyDescent="0.25">
      <c r="A596" s="186">
        <f t="shared" si="24"/>
        <v>13</v>
      </c>
      <c r="B596" s="195" t="s">
        <v>2549</v>
      </c>
      <c r="C596" s="195" t="s">
        <v>13</v>
      </c>
      <c r="D596" s="195" t="s">
        <v>2550</v>
      </c>
      <c r="E596" s="136">
        <v>18</v>
      </c>
      <c r="F596" s="612"/>
      <c r="G596" s="115"/>
      <c r="H596" s="115"/>
      <c r="I596" s="115"/>
    </row>
    <row r="597" spans="1:9" ht="47.25" x14ac:dyDescent="0.25">
      <c r="A597" s="186">
        <v>14</v>
      </c>
      <c r="B597" s="195" t="s">
        <v>3774</v>
      </c>
      <c r="C597" s="196" t="s">
        <v>3775</v>
      </c>
      <c r="D597" s="195" t="s">
        <v>247</v>
      </c>
      <c r="E597" s="136">
        <v>15</v>
      </c>
      <c r="F597" s="612"/>
      <c r="G597" s="115"/>
      <c r="H597" s="115"/>
      <c r="I597" s="115"/>
    </row>
    <row r="598" spans="1:9" ht="47.25" x14ac:dyDescent="0.25">
      <c r="A598" s="186">
        <v>15</v>
      </c>
      <c r="B598" s="195" t="s">
        <v>3776</v>
      </c>
      <c r="C598" s="196" t="s">
        <v>3777</v>
      </c>
      <c r="D598" s="195" t="s">
        <v>2051</v>
      </c>
      <c r="E598" s="136">
        <v>14</v>
      </c>
      <c r="F598" s="612"/>
      <c r="G598" s="115"/>
      <c r="H598" s="115"/>
      <c r="I598" s="115"/>
    </row>
    <row r="599" spans="1:9" ht="47.25" x14ac:dyDescent="0.25">
      <c r="A599" s="186">
        <v>16</v>
      </c>
      <c r="B599" s="195" t="s">
        <v>3778</v>
      </c>
      <c r="C599" s="196" t="s">
        <v>3779</v>
      </c>
      <c r="D599" s="195" t="s">
        <v>247</v>
      </c>
      <c r="E599" s="136">
        <v>15</v>
      </c>
      <c r="F599" s="612"/>
      <c r="G599" s="115"/>
      <c r="H599" s="115"/>
      <c r="I599" s="115"/>
    </row>
    <row r="600" spans="1:9" ht="47.25" x14ac:dyDescent="0.25">
      <c r="A600" s="186">
        <v>17</v>
      </c>
      <c r="B600" s="195" t="s">
        <v>3780</v>
      </c>
      <c r="C600" s="196" t="s">
        <v>352</v>
      </c>
      <c r="D600" s="195" t="s">
        <v>247</v>
      </c>
      <c r="E600" s="136">
        <v>14</v>
      </c>
      <c r="F600" s="612"/>
      <c r="G600" s="115"/>
      <c r="H600" s="115"/>
      <c r="I600" s="115"/>
    </row>
    <row r="601" spans="1:9" ht="47.25" x14ac:dyDescent="0.25">
      <c r="A601" s="186">
        <v>18</v>
      </c>
      <c r="B601" s="195" t="s">
        <v>3781</v>
      </c>
      <c r="C601" s="195" t="s">
        <v>3782</v>
      </c>
      <c r="D601" s="195" t="s">
        <v>247</v>
      </c>
      <c r="E601" s="136">
        <v>12</v>
      </c>
      <c r="F601" s="612"/>
      <c r="G601" s="115"/>
      <c r="H601" s="115"/>
      <c r="I601" s="115"/>
    </row>
    <row r="602" spans="1:9" ht="47.25" x14ac:dyDescent="0.25">
      <c r="A602" s="186">
        <v>19</v>
      </c>
      <c r="B602" s="195" t="s">
        <v>3783</v>
      </c>
      <c r="C602" s="196" t="s">
        <v>3784</v>
      </c>
      <c r="D602" s="195" t="s">
        <v>1837</v>
      </c>
      <c r="E602" s="136">
        <v>14</v>
      </c>
      <c r="F602" s="612"/>
      <c r="G602" s="115"/>
      <c r="H602" s="115"/>
      <c r="I602" s="115"/>
    </row>
    <row r="603" spans="1:9" ht="48" thickBot="1" x14ac:dyDescent="0.3">
      <c r="A603" s="186">
        <v>20</v>
      </c>
      <c r="B603" s="195" t="s">
        <v>3785</v>
      </c>
      <c r="C603" s="196" t="s">
        <v>3757</v>
      </c>
      <c r="D603" s="195" t="s">
        <v>247</v>
      </c>
      <c r="E603" s="136">
        <v>13</v>
      </c>
      <c r="F603" s="612"/>
      <c r="G603" s="115"/>
      <c r="H603" s="115"/>
      <c r="I603" s="115"/>
    </row>
    <row r="604" spans="1:9" ht="19.5" thickBot="1" x14ac:dyDescent="0.3">
      <c r="A604" s="759" t="s">
        <v>2053</v>
      </c>
      <c r="B604" s="782"/>
      <c r="C604" s="351"/>
      <c r="D604" s="351"/>
      <c r="E604" s="159"/>
      <c r="F604" s="612"/>
      <c r="G604" s="115"/>
      <c r="H604" s="115"/>
      <c r="I604" s="115"/>
    </row>
    <row r="605" spans="1:9" ht="50.25" customHeight="1" x14ac:dyDescent="0.25">
      <c r="A605" s="123">
        <v>1</v>
      </c>
      <c r="B605" s="123" t="s">
        <v>3147</v>
      </c>
      <c r="C605" s="123" t="s">
        <v>3148</v>
      </c>
      <c r="D605" s="123" t="s">
        <v>3149</v>
      </c>
      <c r="E605" s="123">
        <v>3</v>
      </c>
      <c r="F605" s="612"/>
      <c r="G605" s="115"/>
      <c r="H605" s="115"/>
      <c r="I605" s="115"/>
    </row>
    <row r="606" spans="1:9" ht="47.25" customHeight="1" x14ac:dyDescent="0.25">
      <c r="A606" s="197">
        <v>2</v>
      </c>
      <c r="B606" s="197" t="s">
        <v>3150</v>
      </c>
      <c r="C606" s="197" t="s">
        <v>3152</v>
      </c>
      <c r="D606" s="197" t="s">
        <v>2054</v>
      </c>
      <c r="E606" s="197">
        <v>4</v>
      </c>
      <c r="F606" s="612"/>
      <c r="G606" s="115"/>
      <c r="H606" s="115"/>
      <c r="I606" s="115"/>
    </row>
    <row r="607" spans="1:9" ht="50.45" customHeight="1" x14ac:dyDescent="0.25">
      <c r="A607" s="197">
        <v>3</v>
      </c>
      <c r="B607" s="197" t="s">
        <v>3151</v>
      </c>
      <c r="C607" s="197" t="s">
        <v>3153</v>
      </c>
      <c r="D607" s="197" t="s">
        <v>2055</v>
      </c>
      <c r="E607" s="197">
        <v>6</v>
      </c>
      <c r="F607" s="612"/>
      <c r="G607" s="115"/>
      <c r="H607" s="115"/>
      <c r="I607" s="115"/>
    </row>
    <row r="608" spans="1:9" ht="47.25" x14ac:dyDescent="0.25">
      <c r="A608" s="197">
        <v>4</v>
      </c>
      <c r="B608" s="197" t="s">
        <v>2056</v>
      </c>
      <c r="C608" s="197" t="s">
        <v>2057</v>
      </c>
      <c r="D608" s="197" t="s">
        <v>2058</v>
      </c>
      <c r="E608" s="197">
        <v>6</v>
      </c>
      <c r="F608" s="612"/>
      <c r="G608" s="115"/>
      <c r="H608" s="115"/>
      <c r="I608" s="115"/>
    </row>
    <row r="609" spans="1:9" ht="47.25" x14ac:dyDescent="0.25">
      <c r="A609" s="197">
        <v>5</v>
      </c>
      <c r="B609" s="197" t="s">
        <v>2059</v>
      </c>
      <c r="C609" s="197" t="s">
        <v>2060</v>
      </c>
      <c r="D609" s="197" t="s">
        <v>2061</v>
      </c>
      <c r="E609" s="197">
        <v>6</v>
      </c>
      <c r="F609" s="612"/>
      <c r="G609" s="115"/>
      <c r="H609" s="115"/>
      <c r="I609" s="115"/>
    </row>
    <row r="610" spans="1:9" ht="47.25" x14ac:dyDescent="0.25">
      <c r="A610" s="197">
        <v>6</v>
      </c>
      <c r="B610" s="197" t="s">
        <v>2062</v>
      </c>
      <c r="C610" s="197" t="s">
        <v>3787</v>
      </c>
      <c r="D610" s="197" t="s">
        <v>2063</v>
      </c>
      <c r="E610" s="197">
        <v>6</v>
      </c>
      <c r="F610" s="612"/>
      <c r="G610" s="115"/>
      <c r="H610" s="115"/>
      <c r="I610" s="115"/>
    </row>
    <row r="611" spans="1:9" ht="50.25" customHeight="1" x14ac:dyDescent="0.25">
      <c r="A611" s="197">
        <v>7</v>
      </c>
      <c r="B611" s="197" t="s">
        <v>2064</v>
      </c>
      <c r="C611" s="197" t="s">
        <v>2065</v>
      </c>
      <c r="D611" s="197" t="s">
        <v>2066</v>
      </c>
      <c r="E611" s="197">
        <v>6</v>
      </c>
      <c r="F611" s="612"/>
      <c r="G611" s="115"/>
      <c r="H611" s="115"/>
      <c r="I611" s="115"/>
    </row>
    <row r="612" spans="1:9" ht="46.5" customHeight="1" x14ac:dyDescent="0.25">
      <c r="A612" s="312">
        <v>8</v>
      </c>
      <c r="B612" s="312" t="s">
        <v>2067</v>
      </c>
      <c r="C612" s="312" t="s">
        <v>3786</v>
      </c>
      <c r="D612" s="312" t="s">
        <v>3559</v>
      </c>
      <c r="E612" s="312">
        <v>7</v>
      </c>
      <c r="F612" s="612"/>
      <c r="G612" s="115"/>
      <c r="H612" s="115"/>
      <c r="I612" s="115"/>
    </row>
    <row r="613" spans="1:9" ht="39.6" customHeight="1" x14ac:dyDescent="0.25">
      <c r="A613" s="312">
        <v>9</v>
      </c>
      <c r="B613" s="312" t="s">
        <v>3155</v>
      </c>
      <c r="C613" s="312" t="s">
        <v>3788</v>
      </c>
      <c r="D613" s="312" t="s">
        <v>3154</v>
      </c>
      <c r="E613" s="312">
        <v>3</v>
      </c>
      <c r="F613" s="612"/>
      <c r="G613" s="115"/>
      <c r="H613" s="115"/>
      <c r="I613" s="115"/>
    </row>
    <row r="614" spans="1:9" ht="40.15" customHeight="1" x14ac:dyDescent="0.25">
      <c r="A614" s="312">
        <v>10</v>
      </c>
      <c r="B614" s="312" t="s">
        <v>1775</v>
      </c>
      <c r="C614" s="312" t="s">
        <v>3560</v>
      </c>
      <c r="D614" s="312" t="s">
        <v>2054</v>
      </c>
      <c r="E614" s="312">
        <v>4</v>
      </c>
      <c r="F614" s="612"/>
      <c r="G614" s="115"/>
      <c r="H614" s="115"/>
      <c r="I614" s="115"/>
    </row>
    <row r="615" spans="1:9" ht="47.25" x14ac:dyDescent="0.25">
      <c r="A615" s="312">
        <v>11</v>
      </c>
      <c r="B615" s="312" t="s">
        <v>1791</v>
      </c>
      <c r="C615" s="312" t="s">
        <v>3561</v>
      </c>
      <c r="D615" s="312" t="s">
        <v>2055</v>
      </c>
      <c r="E615" s="312">
        <v>6</v>
      </c>
      <c r="F615" s="612"/>
      <c r="G615" s="115"/>
      <c r="H615" s="115"/>
      <c r="I615" s="115"/>
    </row>
    <row r="616" spans="1:9" ht="47.25" x14ac:dyDescent="0.25">
      <c r="A616" s="312">
        <v>12</v>
      </c>
      <c r="B616" s="312" t="s">
        <v>2068</v>
      </c>
      <c r="C616" s="312" t="s">
        <v>3562</v>
      </c>
      <c r="D616" s="312" t="s">
        <v>2069</v>
      </c>
      <c r="E616" s="312">
        <v>6</v>
      </c>
      <c r="F616" s="612"/>
      <c r="G616" s="115"/>
      <c r="H616" s="115"/>
      <c r="I616" s="115"/>
    </row>
    <row r="617" spans="1:9" ht="39" customHeight="1" thickBot="1" x14ac:dyDescent="0.3">
      <c r="A617" s="313">
        <v>13</v>
      </c>
      <c r="B617" s="313" t="s">
        <v>2070</v>
      </c>
      <c r="C617" s="313" t="s">
        <v>3156</v>
      </c>
      <c r="D617" s="313" t="s">
        <v>2071</v>
      </c>
      <c r="E617" s="313">
        <v>5</v>
      </c>
      <c r="F617" s="612"/>
      <c r="G617" s="115"/>
      <c r="H617" s="115"/>
      <c r="I617" s="115"/>
    </row>
    <row r="618" spans="1:9" ht="19.5" thickBot="1" x14ac:dyDescent="0.3">
      <c r="A618" s="780" t="s">
        <v>2072</v>
      </c>
      <c r="B618" s="781"/>
      <c r="C618" s="173"/>
      <c r="D618" s="173"/>
      <c r="E618" s="174"/>
      <c r="F618" s="612"/>
      <c r="G618" s="115"/>
      <c r="H618" s="115"/>
      <c r="I618" s="115"/>
    </row>
    <row r="619" spans="1:9" ht="37.9" customHeight="1" x14ac:dyDescent="0.25">
      <c r="A619" s="276">
        <v>1</v>
      </c>
      <c r="B619" s="277" t="s">
        <v>2551</v>
      </c>
      <c r="C619" s="584" t="s">
        <v>3370</v>
      </c>
      <c r="D619" s="277" t="s">
        <v>2073</v>
      </c>
      <c r="E619" s="278">
        <v>7</v>
      </c>
      <c r="F619" s="612"/>
      <c r="G619" s="115"/>
      <c r="H619" s="115"/>
      <c r="I619" s="115"/>
    </row>
    <row r="620" spans="1:9" ht="29.45" customHeight="1" x14ac:dyDescent="0.25">
      <c r="A620" s="276">
        <v>2</v>
      </c>
      <c r="B620" s="277" t="s">
        <v>2553</v>
      </c>
      <c r="C620" s="584" t="s">
        <v>3371</v>
      </c>
      <c r="D620" s="585" t="s">
        <v>3372</v>
      </c>
      <c r="E620" s="278">
        <v>7</v>
      </c>
      <c r="F620" s="612"/>
      <c r="G620" s="115"/>
      <c r="H620" s="115"/>
      <c r="I620" s="115"/>
    </row>
    <row r="621" spans="1:9" s="274" customFormat="1" ht="48.75" customHeight="1" x14ac:dyDescent="0.25">
      <c r="A621" s="309">
        <v>3</v>
      </c>
      <c r="B621" s="584" t="s">
        <v>3373</v>
      </c>
      <c r="C621" s="584" t="s">
        <v>2650</v>
      </c>
      <c r="D621" s="277" t="s">
        <v>3372</v>
      </c>
      <c r="E621" s="586">
        <v>7</v>
      </c>
      <c r="F621" s="681"/>
      <c r="G621" s="275"/>
      <c r="H621" s="275"/>
      <c r="I621" s="275"/>
    </row>
    <row r="622" spans="1:9" ht="31.15" customHeight="1" thickBot="1" x14ac:dyDescent="0.3">
      <c r="A622" s="270">
        <v>4</v>
      </c>
      <c r="B622" s="116" t="s">
        <v>3157</v>
      </c>
      <c r="C622" s="195" t="s">
        <v>926</v>
      </c>
      <c r="D622" s="116" t="s">
        <v>2552</v>
      </c>
      <c r="E622" s="136">
        <v>7</v>
      </c>
      <c r="F622" s="612"/>
      <c r="G622" s="115"/>
      <c r="H622" s="115"/>
      <c r="I622" s="115"/>
    </row>
    <row r="623" spans="1:9" ht="19.5" thickBot="1" x14ac:dyDescent="0.3">
      <c r="A623" s="759" t="s">
        <v>2074</v>
      </c>
      <c r="B623" s="782"/>
      <c r="C623" s="351"/>
      <c r="D623" s="351"/>
      <c r="E623" s="159"/>
      <c r="F623" s="612"/>
      <c r="G623" s="115"/>
      <c r="H623" s="115"/>
      <c r="I623" s="115"/>
    </row>
    <row r="624" spans="1:9" ht="31.5" x14ac:dyDescent="0.25">
      <c r="A624" s="186">
        <v>1</v>
      </c>
      <c r="B624" s="224" t="s">
        <v>3158</v>
      </c>
      <c r="C624" s="225" t="s">
        <v>2554</v>
      </c>
      <c r="D624" s="226" t="s">
        <v>2555</v>
      </c>
      <c r="E624" s="227">
        <v>3</v>
      </c>
      <c r="F624" s="612"/>
      <c r="G624" s="115"/>
      <c r="H624" s="115"/>
      <c r="I624" s="115"/>
    </row>
    <row r="625" spans="1:9" ht="31.5" x14ac:dyDescent="0.25">
      <c r="A625" s="186">
        <v>2</v>
      </c>
      <c r="B625" s="224" t="s">
        <v>2556</v>
      </c>
      <c r="C625" s="225" t="s">
        <v>2875</v>
      </c>
      <c r="D625" s="226" t="s">
        <v>2558</v>
      </c>
      <c r="E625" s="227">
        <v>4</v>
      </c>
      <c r="F625" s="612"/>
      <c r="G625" s="115"/>
      <c r="H625" s="115"/>
      <c r="I625" s="115"/>
    </row>
    <row r="626" spans="1:9" ht="31.5" x14ac:dyDescent="0.25">
      <c r="A626" s="186">
        <v>3</v>
      </c>
      <c r="B626" s="186" t="s">
        <v>2536</v>
      </c>
      <c r="C626" s="225" t="s">
        <v>2559</v>
      </c>
      <c r="D626" s="226" t="s">
        <v>2116</v>
      </c>
      <c r="E626" s="258">
        <v>4</v>
      </c>
      <c r="F626" s="612"/>
      <c r="G626" s="115"/>
      <c r="H626" s="115"/>
      <c r="I626" s="115"/>
    </row>
    <row r="627" spans="1:9" ht="31.5" x14ac:dyDescent="0.25">
      <c r="A627" s="186">
        <v>4</v>
      </c>
      <c r="B627" s="186" t="s">
        <v>3159</v>
      </c>
      <c r="C627" s="186" t="s">
        <v>2557</v>
      </c>
      <c r="D627" s="226" t="s">
        <v>2558</v>
      </c>
      <c r="E627" s="136">
        <v>2</v>
      </c>
      <c r="F627" s="612"/>
      <c r="G627" s="115"/>
      <c r="H627" s="115"/>
      <c r="I627" s="115"/>
    </row>
    <row r="628" spans="1:9" ht="34.5" customHeight="1" x14ac:dyDescent="0.25">
      <c r="A628" s="326">
        <v>5</v>
      </c>
      <c r="B628" s="327" t="s">
        <v>2043</v>
      </c>
      <c r="C628" s="587" t="s">
        <v>3374</v>
      </c>
      <c r="D628" s="588" t="s">
        <v>1640</v>
      </c>
      <c r="E628" s="589">
        <v>6</v>
      </c>
      <c r="F628" s="682"/>
      <c r="G628" s="115"/>
      <c r="H628" s="115"/>
      <c r="I628" s="115"/>
    </row>
    <row r="629" spans="1:9" s="329" customFormat="1" ht="34.5" customHeight="1" x14ac:dyDescent="0.25">
      <c r="A629" s="310">
        <v>6</v>
      </c>
      <c r="B629" s="322" t="s">
        <v>1771</v>
      </c>
      <c r="C629" s="590" t="s">
        <v>3563</v>
      </c>
      <c r="D629" s="591" t="s">
        <v>3564</v>
      </c>
      <c r="E629" s="355">
        <v>4</v>
      </c>
      <c r="F629" s="623"/>
      <c r="G629" s="328"/>
      <c r="H629" s="328"/>
      <c r="I629" s="328"/>
    </row>
    <row r="630" spans="1:9" ht="19.5" thickBot="1" x14ac:dyDescent="0.3">
      <c r="A630" s="780" t="s">
        <v>2076</v>
      </c>
      <c r="B630" s="781"/>
      <c r="C630" s="173"/>
      <c r="D630" s="173"/>
      <c r="E630" s="174"/>
      <c r="F630" s="666"/>
      <c r="G630" s="115"/>
      <c r="H630" s="115"/>
      <c r="I630" s="115"/>
    </row>
    <row r="631" spans="1:9" ht="31.5" x14ac:dyDescent="0.25">
      <c r="A631" s="186">
        <v>1</v>
      </c>
      <c r="B631" s="195" t="s">
        <v>2560</v>
      </c>
      <c r="C631" s="196" t="s">
        <v>2561</v>
      </c>
      <c r="D631" s="196" t="s">
        <v>2421</v>
      </c>
      <c r="E631" s="136">
        <v>3</v>
      </c>
      <c r="F631" s="612"/>
      <c r="G631" s="115"/>
      <c r="H631" s="115"/>
      <c r="I631" s="115"/>
    </row>
    <row r="632" spans="1:9" ht="34.9" customHeight="1" x14ac:dyDescent="0.25">
      <c r="A632" s="186">
        <f>A631+1</f>
        <v>2</v>
      </c>
      <c r="B632" s="195" t="s">
        <v>2562</v>
      </c>
      <c r="C632" s="196" t="s">
        <v>3282</v>
      </c>
      <c r="D632" s="196" t="s">
        <v>1641</v>
      </c>
      <c r="E632" s="136">
        <v>3</v>
      </c>
      <c r="F632" s="612"/>
      <c r="G632" s="115"/>
      <c r="H632" s="115"/>
      <c r="I632" s="115"/>
    </row>
    <row r="633" spans="1:9" ht="36" customHeight="1" x14ac:dyDescent="0.25">
      <c r="A633" s="310">
        <f t="shared" ref="A633:A635" si="25">A632+1</f>
        <v>3</v>
      </c>
      <c r="B633" s="322" t="s">
        <v>3565</v>
      </c>
      <c r="C633" s="330" t="s">
        <v>2988</v>
      </c>
      <c r="D633" s="330" t="s">
        <v>247</v>
      </c>
      <c r="E633" s="332" t="s">
        <v>1129</v>
      </c>
      <c r="F633" s="612"/>
      <c r="G633" s="115"/>
      <c r="H633" s="115"/>
      <c r="I633" s="115"/>
    </row>
    <row r="634" spans="1:9" ht="31.5" x14ac:dyDescent="0.25">
      <c r="A634" s="310">
        <f t="shared" si="25"/>
        <v>4</v>
      </c>
      <c r="B634" s="322" t="s">
        <v>3565</v>
      </c>
      <c r="C634" s="330" t="s">
        <v>3175</v>
      </c>
      <c r="D634" s="330" t="s">
        <v>3566</v>
      </c>
      <c r="E634" s="332" t="s">
        <v>1636</v>
      </c>
      <c r="F634" s="612"/>
      <c r="G634" s="115"/>
      <c r="H634" s="115"/>
      <c r="I634" s="115"/>
    </row>
    <row r="635" spans="1:9" ht="31.5" x14ac:dyDescent="0.25">
      <c r="A635" s="310">
        <f t="shared" si="25"/>
        <v>5</v>
      </c>
      <c r="B635" s="322" t="s">
        <v>3565</v>
      </c>
      <c r="C635" s="330" t="s">
        <v>3567</v>
      </c>
      <c r="D635" s="330" t="s">
        <v>3568</v>
      </c>
      <c r="E635" s="332" t="s">
        <v>1129</v>
      </c>
      <c r="F635" s="612"/>
      <c r="G635" s="115"/>
      <c r="H635" s="115"/>
      <c r="I635" s="115"/>
    </row>
    <row r="636" spans="1:9" ht="31.5" x14ac:dyDescent="0.25">
      <c r="A636" s="186">
        <f t="shared" ref="A636:A652" si="26">A635+1</f>
        <v>6</v>
      </c>
      <c r="B636" s="195" t="s">
        <v>1891</v>
      </c>
      <c r="C636" s="195" t="s">
        <v>16</v>
      </c>
      <c r="D636" s="195" t="s">
        <v>2564</v>
      </c>
      <c r="E636" s="136">
        <v>8</v>
      </c>
      <c r="F636" s="612"/>
      <c r="G636" s="115"/>
      <c r="H636" s="115"/>
      <c r="I636" s="115"/>
    </row>
    <row r="637" spans="1:9" ht="31.5" x14ac:dyDescent="0.25">
      <c r="A637" s="186">
        <f t="shared" si="26"/>
        <v>7</v>
      </c>
      <c r="B637" s="195" t="s">
        <v>2189</v>
      </c>
      <c r="C637" s="196" t="s">
        <v>2565</v>
      </c>
      <c r="D637" s="195" t="s">
        <v>1566</v>
      </c>
      <c r="E637" s="136">
        <v>7</v>
      </c>
      <c r="F637" s="612"/>
      <c r="G637" s="115"/>
      <c r="H637" s="115"/>
      <c r="I637" s="115"/>
    </row>
    <row r="638" spans="1:9" ht="31.5" x14ac:dyDescent="0.25">
      <c r="A638" s="186">
        <f t="shared" si="26"/>
        <v>8</v>
      </c>
      <c r="B638" s="195" t="s">
        <v>2566</v>
      </c>
      <c r="C638" s="196" t="s">
        <v>2567</v>
      </c>
      <c r="D638" s="195" t="s">
        <v>2568</v>
      </c>
      <c r="E638" s="136">
        <v>7</v>
      </c>
      <c r="F638" s="612"/>
      <c r="G638" s="115"/>
      <c r="H638" s="115"/>
      <c r="I638" s="115"/>
    </row>
    <row r="639" spans="1:9" ht="31.5" x14ac:dyDescent="0.25">
      <c r="A639" s="186">
        <f t="shared" si="26"/>
        <v>9</v>
      </c>
      <c r="B639" s="195" t="s">
        <v>2569</v>
      </c>
      <c r="C639" s="196" t="s">
        <v>2570</v>
      </c>
      <c r="D639" s="196" t="s">
        <v>2193</v>
      </c>
      <c r="E639" s="136">
        <v>6</v>
      </c>
      <c r="F639" s="612"/>
      <c r="G639" s="115"/>
      <c r="H639" s="115"/>
      <c r="I639" s="115"/>
    </row>
    <row r="640" spans="1:9" ht="31.5" x14ac:dyDescent="0.25">
      <c r="A640" s="186">
        <f t="shared" si="26"/>
        <v>10</v>
      </c>
      <c r="B640" s="195" t="s">
        <v>2080</v>
      </c>
      <c r="C640" s="196" t="s">
        <v>2571</v>
      </c>
      <c r="D640" s="195" t="s">
        <v>2293</v>
      </c>
      <c r="E640" s="136">
        <v>6</v>
      </c>
      <c r="F640" s="612"/>
      <c r="G640" s="115"/>
      <c r="H640" s="115"/>
      <c r="I640" s="115"/>
    </row>
    <row r="641" spans="1:9" ht="31.5" x14ac:dyDescent="0.25">
      <c r="A641" s="186">
        <f t="shared" si="26"/>
        <v>11</v>
      </c>
      <c r="B641" s="195" t="s">
        <v>2079</v>
      </c>
      <c r="C641" s="196" t="s">
        <v>2572</v>
      </c>
      <c r="D641" s="196" t="s">
        <v>2573</v>
      </c>
      <c r="E641" s="136">
        <v>7</v>
      </c>
      <c r="F641" s="612"/>
      <c r="G641" s="115"/>
      <c r="H641" s="115"/>
      <c r="I641" s="115"/>
    </row>
    <row r="642" spans="1:9" ht="39.75" customHeight="1" x14ac:dyDescent="0.25">
      <c r="A642" s="186">
        <f t="shared" si="26"/>
        <v>12</v>
      </c>
      <c r="B642" s="195" t="s">
        <v>2517</v>
      </c>
      <c r="C642" s="196" t="s">
        <v>694</v>
      </c>
      <c r="D642" s="196" t="s">
        <v>1973</v>
      </c>
      <c r="E642" s="136">
        <v>7</v>
      </c>
      <c r="F642" s="612"/>
      <c r="G642" s="115"/>
      <c r="H642" s="115"/>
      <c r="I642" s="115"/>
    </row>
    <row r="643" spans="1:9" ht="31.5" x14ac:dyDescent="0.25">
      <c r="A643" s="186">
        <f t="shared" si="26"/>
        <v>13</v>
      </c>
      <c r="B643" s="195" t="s">
        <v>2574</v>
      </c>
      <c r="C643" s="196" t="s">
        <v>2575</v>
      </c>
      <c r="D643" s="196" t="s">
        <v>1640</v>
      </c>
      <c r="E643" s="136">
        <v>10</v>
      </c>
      <c r="F643" s="612"/>
      <c r="G643" s="115"/>
      <c r="H643" s="115"/>
      <c r="I643" s="115"/>
    </row>
    <row r="644" spans="1:9" ht="39.75" customHeight="1" x14ac:dyDescent="0.25">
      <c r="A644" s="186">
        <f t="shared" si="26"/>
        <v>14</v>
      </c>
      <c r="B644" s="195" t="s">
        <v>2576</v>
      </c>
      <c r="C644" s="330" t="s">
        <v>3789</v>
      </c>
      <c r="D644" s="196" t="s">
        <v>35</v>
      </c>
      <c r="E644" s="136">
        <v>20</v>
      </c>
      <c r="F644" s="612"/>
      <c r="G644" s="115"/>
      <c r="H644" s="115"/>
      <c r="I644" s="115"/>
    </row>
    <row r="645" spans="1:9" ht="31.5" x14ac:dyDescent="0.25">
      <c r="A645" s="186">
        <f t="shared" si="26"/>
        <v>15</v>
      </c>
      <c r="B645" s="195" t="s">
        <v>2578</v>
      </c>
      <c r="C645" s="330" t="s">
        <v>952</v>
      </c>
      <c r="D645" s="195" t="s">
        <v>2509</v>
      </c>
      <c r="E645" s="136" t="s">
        <v>2081</v>
      </c>
      <c r="F645" s="612"/>
      <c r="G645" s="115"/>
      <c r="H645" s="115"/>
      <c r="I645" s="115"/>
    </row>
    <row r="646" spans="1:9" ht="31.5" x14ac:dyDescent="0.25">
      <c r="A646" s="186">
        <f t="shared" si="26"/>
        <v>16</v>
      </c>
      <c r="B646" s="195" t="s">
        <v>2082</v>
      </c>
      <c r="C646" s="196" t="s">
        <v>2579</v>
      </c>
      <c r="D646" s="196" t="s">
        <v>26</v>
      </c>
      <c r="E646" s="136">
        <v>14</v>
      </c>
      <c r="F646" s="612"/>
      <c r="G646" s="115"/>
      <c r="H646" s="115"/>
      <c r="I646" s="115"/>
    </row>
    <row r="647" spans="1:9" ht="30.6" customHeight="1" x14ac:dyDescent="0.25">
      <c r="A647" s="186">
        <f t="shared" si="26"/>
        <v>17</v>
      </c>
      <c r="B647" s="195" t="s">
        <v>3160</v>
      </c>
      <c r="C647" s="196" t="s">
        <v>2988</v>
      </c>
      <c r="D647" s="196" t="s">
        <v>247</v>
      </c>
      <c r="E647" s="202" t="s">
        <v>1129</v>
      </c>
      <c r="F647" s="612"/>
      <c r="G647" s="115"/>
      <c r="H647" s="115"/>
      <c r="I647" s="115"/>
    </row>
    <row r="648" spans="1:9" ht="33.6" customHeight="1" x14ac:dyDescent="0.25">
      <c r="A648" s="186">
        <f t="shared" si="26"/>
        <v>18</v>
      </c>
      <c r="B648" s="195" t="s">
        <v>3160</v>
      </c>
      <c r="C648" s="195" t="s">
        <v>2960</v>
      </c>
      <c r="D648" s="195" t="s">
        <v>2961</v>
      </c>
      <c r="E648" s="202" t="s">
        <v>1535</v>
      </c>
      <c r="F648" s="612"/>
      <c r="G648" s="115"/>
      <c r="H648" s="115"/>
      <c r="I648" s="115"/>
    </row>
    <row r="649" spans="1:9" ht="36" customHeight="1" x14ac:dyDescent="0.25">
      <c r="A649" s="186">
        <f t="shared" si="26"/>
        <v>19</v>
      </c>
      <c r="B649" s="195" t="s">
        <v>2989</v>
      </c>
      <c r="C649" s="196" t="s">
        <v>2990</v>
      </c>
      <c r="D649" s="196" t="s">
        <v>1568</v>
      </c>
      <c r="E649" s="202" t="s">
        <v>2991</v>
      </c>
      <c r="F649" s="612"/>
      <c r="G649" s="115"/>
      <c r="H649" s="115"/>
      <c r="I649" s="115"/>
    </row>
    <row r="650" spans="1:9" ht="31.5" x14ac:dyDescent="0.25">
      <c r="A650" s="186">
        <f t="shared" si="26"/>
        <v>20</v>
      </c>
      <c r="B650" s="125" t="s">
        <v>2580</v>
      </c>
      <c r="C650" s="683" t="s">
        <v>2581</v>
      </c>
      <c r="D650" s="683" t="s">
        <v>1564</v>
      </c>
      <c r="E650" s="148" t="s">
        <v>2077</v>
      </c>
      <c r="F650" s="612"/>
      <c r="G650" s="115"/>
      <c r="H650" s="115"/>
      <c r="I650" s="115"/>
    </row>
    <row r="651" spans="1:9" ht="31.5" x14ac:dyDescent="0.25">
      <c r="A651" s="186">
        <f t="shared" si="26"/>
        <v>21</v>
      </c>
      <c r="B651" s="195" t="s">
        <v>2582</v>
      </c>
      <c r="C651" s="196" t="s">
        <v>879</v>
      </c>
      <c r="D651" s="196" t="s">
        <v>177</v>
      </c>
      <c r="E651" s="136">
        <v>20</v>
      </c>
      <c r="F651" s="612"/>
      <c r="G651" s="115"/>
      <c r="H651" s="115"/>
      <c r="I651" s="115"/>
    </row>
    <row r="652" spans="1:9" ht="47.25" x14ac:dyDescent="0.25">
      <c r="A652" s="186">
        <f t="shared" si="26"/>
        <v>22</v>
      </c>
      <c r="B652" s="195" t="s">
        <v>2583</v>
      </c>
      <c r="C652" s="228" t="s">
        <v>16</v>
      </c>
      <c r="D652" s="196" t="s">
        <v>2584</v>
      </c>
      <c r="E652" s="136">
        <v>12</v>
      </c>
      <c r="F652" s="612"/>
      <c r="G652" s="115"/>
      <c r="H652" s="115"/>
      <c r="I652" s="115"/>
    </row>
    <row r="653" spans="1:9" s="301" customFormat="1" ht="30" customHeight="1" x14ac:dyDescent="0.25">
      <c r="A653" s="310">
        <v>23</v>
      </c>
      <c r="B653" s="322" t="s">
        <v>3790</v>
      </c>
      <c r="C653" s="228" t="s">
        <v>879</v>
      </c>
      <c r="D653" s="330" t="s">
        <v>177</v>
      </c>
      <c r="E653" s="355">
        <v>20</v>
      </c>
      <c r="F653" s="623"/>
      <c r="G653" s="302"/>
      <c r="H653" s="302"/>
      <c r="I653" s="302"/>
    </row>
    <row r="654" spans="1:9" s="301" customFormat="1" ht="33.75" customHeight="1" x14ac:dyDescent="0.25">
      <c r="A654" s="310">
        <v>24</v>
      </c>
      <c r="B654" s="322" t="s">
        <v>2583</v>
      </c>
      <c r="C654" s="228" t="s">
        <v>16</v>
      </c>
      <c r="D654" s="330" t="s">
        <v>3791</v>
      </c>
      <c r="E654" s="355">
        <v>12</v>
      </c>
      <c r="F654" s="623"/>
      <c r="G654" s="302"/>
      <c r="H654" s="302"/>
      <c r="I654" s="302"/>
    </row>
    <row r="655" spans="1:9" s="301" customFormat="1" ht="24.75" customHeight="1" x14ac:dyDescent="0.25">
      <c r="A655" s="310">
        <v>25</v>
      </c>
      <c r="B655" s="322" t="s">
        <v>3792</v>
      </c>
      <c r="C655" s="228" t="s">
        <v>3793</v>
      </c>
      <c r="D655" s="330" t="s">
        <v>3794</v>
      </c>
      <c r="E655" s="355">
        <v>2</v>
      </c>
      <c r="F655" s="623"/>
      <c r="G655" s="302"/>
      <c r="H655" s="302"/>
      <c r="I655" s="302"/>
    </row>
    <row r="656" spans="1:9" ht="39.75" customHeight="1" thickBot="1" x14ac:dyDescent="0.3">
      <c r="A656" s="186">
        <v>26</v>
      </c>
      <c r="B656" s="195" t="s">
        <v>3795</v>
      </c>
      <c r="C656" s="195" t="s">
        <v>3796</v>
      </c>
      <c r="D656" s="195" t="s">
        <v>3797</v>
      </c>
      <c r="E656" s="136">
        <v>2</v>
      </c>
      <c r="F656" s="612"/>
      <c r="G656" s="115"/>
      <c r="H656" s="115"/>
      <c r="I656" s="115"/>
    </row>
    <row r="657" spans="1:9" s="279" customFormat="1" ht="48" customHeight="1" thickBot="1" x14ac:dyDescent="0.3">
      <c r="A657" s="592">
        <v>27</v>
      </c>
      <c r="B657" s="593" t="s">
        <v>3798</v>
      </c>
      <c r="C657" s="594" t="s">
        <v>3799</v>
      </c>
      <c r="D657" s="594" t="s">
        <v>3800</v>
      </c>
      <c r="E657" s="593">
        <v>20</v>
      </c>
      <c r="F657" s="684"/>
      <c r="G657" s="280"/>
      <c r="H657" s="280"/>
      <c r="I657" s="280"/>
    </row>
    <row r="658" spans="1:9" ht="19.5" customHeight="1" x14ac:dyDescent="0.25">
      <c r="A658" s="789" t="s">
        <v>2083</v>
      </c>
      <c r="B658" s="790"/>
      <c r="C658" s="163"/>
      <c r="D658" s="163"/>
      <c r="E658" s="165"/>
      <c r="F658" s="612"/>
      <c r="G658" s="115"/>
      <c r="H658" s="115"/>
      <c r="I658" s="115"/>
    </row>
    <row r="659" spans="1:9" ht="31.5" x14ac:dyDescent="0.25">
      <c r="A659" s="186">
        <v>1</v>
      </c>
      <c r="B659" s="197" t="s">
        <v>2084</v>
      </c>
      <c r="C659" s="197" t="s">
        <v>2085</v>
      </c>
      <c r="D659" s="197" t="s">
        <v>2086</v>
      </c>
      <c r="E659" s="136"/>
      <c r="F659" s="612"/>
      <c r="G659" s="115"/>
      <c r="H659" s="115"/>
      <c r="I659" s="115"/>
    </row>
    <row r="660" spans="1:9" ht="19.5" thickBot="1" x14ac:dyDescent="0.3">
      <c r="A660" s="785" t="s">
        <v>2087</v>
      </c>
      <c r="B660" s="786"/>
      <c r="C660" s="350"/>
      <c r="D660" s="350"/>
      <c r="E660" s="160"/>
      <c r="F660" s="612"/>
      <c r="G660" s="115"/>
      <c r="H660" s="115"/>
      <c r="I660" s="115"/>
    </row>
    <row r="661" spans="1:9" ht="36" customHeight="1" x14ac:dyDescent="0.25">
      <c r="A661" s="283">
        <v>1</v>
      </c>
      <c r="B661" s="284" t="s">
        <v>2585</v>
      </c>
      <c r="C661" s="281" t="s">
        <v>928</v>
      </c>
      <c r="D661" s="281" t="s">
        <v>2586</v>
      </c>
      <c r="E661" s="282">
        <v>10</v>
      </c>
      <c r="F661" s="612"/>
      <c r="G661" s="115"/>
      <c r="H661" s="115"/>
      <c r="I661" s="115"/>
    </row>
    <row r="662" spans="1:9" ht="47.25" x14ac:dyDescent="0.25">
      <c r="A662" s="186">
        <f>A661+1</f>
        <v>2</v>
      </c>
      <c r="B662" s="685" t="s">
        <v>3161</v>
      </c>
      <c r="C662" s="196" t="s">
        <v>2992</v>
      </c>
      <c r="D662" s="196" t="s">
        <v>2993</v>
      </c>
      <c r="E662" s="196">
        <v>8</v>
      </c>
      <c r="F662" s="612"/>
      <c r="G662" s="115"/>
      <c r="H662" s="115"/>
      <c r="I662" s="115"/>
    </row>
    <row r="663" spans="1:9" ht="47.25" x14ac:dyDescent="0.25">
      <c r="A663" s="186">
        <f t="shared" ref="A663:A665" si="27">A662+1</f>
        <v>3</v>
      </c>
      <c r="B663" s="685" t="s">
        <v>2587</v>
      </c>
      <c r="C663" s="196" t="s">
        <v>3074</v>
      </c>
      <c r="D663" s="196" t="s">
        <v>2588</v>
      </c>
      <c r="E663" s="196">
        <v>12</v>
      </c>
      <c r="F663" s="612"/>
      <c r="G663" s="115"/>
      <c r="H663" s="115"/>
      <c r="I663" s="115"/>
    </row>
    <row r="664" spans="1:9" ht="47.25" x14ac:dyDescent="0.25">
      <c r="A664" s="186">
        <f t="shared" si="27"/>
        <v>4</v>
      </c>
      <c r="B664" s="685" t="s">
        <v>2994</v>
      </c>
      <c r="C664" s="196" t="s">
        <v>2995</v>
      </c>
      <c r="D664" s="196" t="s">
        <v>2993</v>
      </c>
      <c r="E664" s="196">
        <v>8</v>
      </c>
      <c r="F664" s="612"/>
      <c r="G664" s="115"/>
      <c r="H664" s="115"/>
      <c r="I664" s="115"/>
    </row>
    <row r="665" spans="1:9" ht="43.5" customHeight="1" x14ac:dyDescent="0.25">
      <c r="A665" s="186">
        <f t="shared" si="27"/>
        <v>5</v>
      </c>
      <c r="B665" s="685" t="s">
        <v>2589</v>
      </c>
      <c r="C665" s="196" t="s">
        <v>3073</v>
      </c>
      <c r="D665" s="196" t="s">
        <v>2588</v>
      </c>
      <c r="E665" s="196">
        <v>5</v>
      </c>
      <c r="F665" s="612"/>
      <c r="G665" s="115"/>
      <c r="H665" s="115"/>
      <c r="I665" s="115"/>
    </row>
    <row r="666" spans="1:9" ht="42.75" customHeight="1" x14ac:dyDescent="0.25">
      <c r="A666" s="286">
        <v>6</v>
      </c>
      <c r="B666" s="595" t="s">
        <v>2590</v>
      </c>
      <c r="C666" s="596" t="s">
        <v>3375</v>
      </c>
      <c r="D666" s="596" t="s">
        <v>3376</v>
      </c>
      <c r="E666" s="596">
        <v>8</v>
      </c>
      <c r="F666" s="612"/>
      <c r="G666" s="115"/>
      <c r="H666" s="115"/>
      <c r="I666" s="115"/>
    </row>
    <row r="667" spans="1:9" ht="47.25" customHeight="1" x14ac:dyDescent="0.25">
      <c r="A667" s="310">
        <v>7</v>
      </c>
      <c r="B667" s="597" t="s">
        <v>3569</v>
      </c>
      <c r="C667" s="330" t="s">
        <v>3570</v>
      </c>
      <c r="D667" s="330" t="s">
        <v>3571</v>
      </c>
      <c r="E667" s="330">
        <v>8</v>
      </c>
      <c r="F667" s="612"/>
      <c r="G667" s="115"/>
      <c r="H667" s="115"/>
      <c r="I667" s="115"/>
    </row>
    <row r="668" spans="1:9" ht="31.5" x14ac:dyDescent="0.25">
      <c r="A668" s="310">
        <v>8</v>
      </c>
      <c r="B668" s="330" t="s">
        <v>2591</v>
      </c>
      <c r="C668" s="330" t="s">
        <v>3075</v>
      </c>
      <c r="D668" s="330" t="s">
        <v>1764</v>
      </c>
      <c r="E668" s="330">
        <v>6</v>
      </c>
      <c r="F668" s="682"/>
      <c r="G668" s="115"/>
      <c r="H668" s="115"/>
      <c r="I668" s="115"/>
    </row>
    <row r="669" spans="1:9" s="301" customFormat="1" ht="48.75" customHeight="1" x14ac:dyDescent="0.25">
      <c r="A669" s="310">
        <v>9</v>
      </c>
      <c r="B669" s="330" t="s">
        <v>3801</v>
      </c>
      <c r="C669" s="330" t="s">
        <v>3802</v>
      </c>
      <c r="D669" s="330" t="s">
        <v>1764</v>
      </c>
      <c r="E669" s="330">
        <v>10</v>
      </c>
      <c r="F669" s="686"/>
      <c r="G669" s="302"/>
      <c r="H669" s="302"/>
      <c r="I669" s="302"/>
    </row>
    <row r="670" spans="1:9" s="329" customFormat="1" ht="34.5" customHeight="1" x14ac:dyDescent="0.25">
      <c r="A670" s="310">
        <v>10</v>
      </c>
      <c r="B670" s="330" t="s">
        <v>3803</v>
      </c>
      <c r="C670" s="330" t="s">
        <v>3804</v>
      </c>
      <c r="D670" s="330" t="s">
        <v>3571</v>
      </c>
      <c r="E670" s="330">
        <v>2</v>
      </c>
      <c r="F670" s="623"/>
      <c r="G670" s="328"/>
      <c r="H670" s="328"/>
      <c r="I670" s="328"/>
    </row>
    <row r="671" spans="1:9" ht="19.5" thickBot="1" x14ac:dyDescent="0.3">
      <c r="A671" s="780" t="s">
        <v>2088</v>
      </c>
      <c r="B671" s="781"/>
      <c r="C671" s="173"/>
      <c r="D671" s="173"/>
      <c r="E671" s="174"/>
      <c r="F671" s="666"/>
      <c r="G671" s="115"/>
      <c r="H671" s="115"/>
      <c r="I671" s="115"/>
    </row>
    <row r="672" spans="1:9" ht="31.5" x14ac:dyDescent="0.25">
      <c r="A672" s="197">
        <v>1</v>
      </c>
      <c r="B672" s="197" t="s">
        <v>2592</v>
      </c>
      <c r="C672" s="222" t="s">
        <v>888</v>
      </c>
      <c r="D672" s="222" t="s">
        <v>2180</v>
      </c>
      <c r="E672" s="147">
        <v>8</v>
      </c>
      <c r="F672" s="612"/>
      <c r="G672" s="115"/>
      <c r="H672" s="115"/>
      <c r="I672" s="115"/>
    </row>
    <row r="673" spans="1:9" ht="31.5" x14ac:dyDescent="0.25">
      <c r="A673" s="197">
        <f>A672+1</f>
        <v>2</v>
      </c>
      <c r="B673" s="197" t="s">
        <v>2090</v>
      </c>
      <c r="C673" s="222" t="s">
        <v>2593</v>
      </c>
      <c r="D673" s="222" t="s">
        <v>1982</v>
      </c>
      <c r="E673" s="147">
        <v>3</v>
      </c>
      <c r="F673" s="612"/>
      <c r="G673" s="115"/>
      <c r="H673" s="115"/>
      <c r="I673" s="115"/>
    </row>
    <row r="674" spans="1:9" ht="31.5" x14ac:dyDescent="0.25">
      <c r="A674" s="197">
        <f t="shared" ref="A674:A694" si="28">A673+1</f>
        <v>3</v>
      </c>
      <c r="B674" s="197" t="s">
        <v>2091</v>
      </c>
      <c r="C674" s="197" t="s">
        <v>2089</v>
      </c>
      <c r="D674" s="197" t="s">
        <v>1646</v>
      </c>
      <c r="E674" s="147">
        <v>4</v>
      </c>
      <c r="F674" s="612"/>
      <c r="G674" s="115"/>
      <c r="H674" s="115"/>
      <c r="I674" s="115"/>
    </row>
    <row r="675" spans="1:9" ht="27" customHeight="1" x14ac:dyDescent="0.25">
      <c r="A675" s="197">
        <f t="shared" si="28"/>
        <v>4</v>
      </c>
      <c r="B675" s="197" t="s">
        <v>2092</v>
      </c>
      <c r="C675" s="222" t="s">
        <v>2594</v>
      </c>
      <c r="D675" s="222" t="s">
        <v>1764</v>
      </c>
      <c r="E675" s="147">
        <v>3</v>
      </c>
      <c r="F675" s="612"/>
      <c r="G675" s="115"/>
      <c r="H675" s="115"/>
      <c r="I675" s="115"/>
    </row>
    <row r="676" spans="1:9" ht="47.25" x14ac:dyDescent="0.25">
      <c r="A676" s="197">
        <f t="shared" si="28"/>
        <v>5</v>
      </c>
      <c r="B676" s="202" t="s">
        <v>2595</v>
      </c>
      <c r="C676" s="222" t="s">
        <v>208</v>
      </c>
      <c r="D676" s="222" t="s">
        <v>2193</v>
      </c>
      <c r="E676" s="147">
        <v>3</v>
      </c>
      <c r="F676" s="612"/>
      <c r="G676" s="115"/>
      <c r="H676" s="115"/>
      <c r="I676" s="115"/>
    </row>
    <row r="677" spans="1:9" ht="85.15" customHeight="1" x14ac:dyDescent="0.25">
      <c r="A677" s="197">
        <f t="shared" si="28"/>
        <v>6</v>
      </c>
      <c r="B677" s="197" t="s">
        <v>2596</v>
      </c>
      <c r="C677" s="222" t="s">
        <v>3283</v>
      </c>
      <c r="D677" s="222" t="s">
        <v>1638</v>
      </c>
      <c r="E677" s="147">
        <v>5</v>
      </c>
      <c r="F677" s="612"/>
      <c r="G677" s="115"/>
      <c r="H677" s="115"/>
      <c r="I677" s="115"/>
    </row>
    <row r="678" spans="1:9" ht="31.9" customHeight="1" x14ac:dyDescent="0.25">
      <c r="A678" s="312">
        <f t="shared" si="28"/>
        <v>7</v>
      </c>
      <c r="B678" s="312" t="s">
        <v>2093</v>
      </c>
      <c r="C678" s="338" t="s">
        <v>3162</v>
      </c>
      <c r="D678" s="338" t="s">
        <v>2193</v>
      </c>
      <c r="E678" s="338" t="s">
        <v>1636</v>
      </c>
      <c r="F678" s="612"/>
      <c r="G678" s="115"/>
      <c r="H678" s="115"/>
      <c r="I678" s="115"/>
    </row>
    <row r="679" spans="1:9" ht="31.5" x14ac:dyDescent="0.25">
      <c r="A679" s="312">
        <f t="shared" si="28"/>
        <v>8</v>
      </c>
      <c r="B679" s="312" t="s">
        <v>2094</v>
      </c>
      <c r="C679" s="338" t="s">
        <v>3572</v>
      </c>
      <c r="D679" s="338" t="s">
        <v>2597</v>
      </c>
      <c r="E679" s="338" t="s">
        <v>1738</v>
      </c>
      <c r="F679" s="612"/>
      <c r="G679" s="115"/>
      <c r="H679" s="115"/>
      <c r="I679" s="115"/>
    </row>
    <row r="680" spans="1:9" ht="31.5" x14ac:dyDescent="0.25">
      <c r="A680" s="312">
        <f t="shared" si="28"/>
        <v>9</v>
      </c>
      <c r="B680" s="312" t="s">
        <v>2095</v>
      </c>
      <c r="C680" s="338" t="s">
        <v>2744</v>
      </c>
      <c r="D680" s="338" t="s">
        <v>2139</v>
      </c>
      <c r="E680" s="338" t="s">
        <v>2230</v>
      </c>
      <c r="F680" s="612"/>
      <c r="G680" s="115"/>
      <c r="H680" s="115"/>
      <c r="I680" s="115"/>
    </row>
    <row r="681" spans="1:9" ht="31.5" x14ac:dyDescent="0.25">
      <c r="A681" s="312">
        <f t="shared" si="28"/>
        <v>10</v>
      </c>
      <c r="B681" s="312" t="s">
        <v>2096</v>
      </c>
      <c r="C681" s="338" t="s">
        <v>2598</v>
      </c>
      <c r="D681" s="338" t="s">
        <v>2139</v>
      </c>
      <c r="E681" s="338" t="s">
        <v>1635</v>
      </c>
      <c r="F681" s="612"/>
      <c r="G681" s="115"/>
      <c r="H681" s="115"/>
      <c r="I681" s="115"/>
    </row>
    <row r="682" spans="1:9" ht="21.6" customHeight="1" x14ac:dyDescent="0.25">
      <c r="A682" s="312">
        <f t="shared" si="28"/>
        <v>11</v>
      </c>
      <c r="B682" s="312" t="s">
        <v>1775</v>
      </c>
      <c r="C682" s="332" t="s">
        <v>3573</v>
      </c>
      <c r="D682" s="332" t="s">
        <v>1900</v>
      </c>
      <c r="E682" s="338" t="s">
        <v>3574</v>
      </c>
      <c r="F682" s="612"/>
      <c r="G682" s="115"/>
      <c r="H682" s="115"/>
      <c r="I682" s="115"/>
    </row>
    <row r="683" spans="1:9" ht="31.5" x14ac:dyDescent="0.25">
      <c r="A683" s="197">
        <f t="shared" si="28"/>
        <v>12</v>
      </c>
      <c r="B683" s="197" t="s">
        <v>2070</v>
      </c>
      <c r="C683" s="197" t="s">
        <v>2089</v>
      </c>
      <c r="D683" s="197" t="s">
        <v>1634</v>
      </c>
      <c r="E683" s="147">
        <v>3</v>
      </c>
      <c r="F683" s="612"/>
      <c r="G683" s="115"/>
      <c r="H683" s="115"/>
      <c r="I683" s="115"/>
    </row>
    <row r="684" spans="1:9" ht="32.25" customHeight="1" x14ac:dyDescent="0.25">
      <c r="A684" s="197">
        <f t="shared" si="28"/>
        <v>13</v>
      </c>
      <c r="B684" s="197" t="s">
        <v>2097</v>
      </c>
      <c r="C684" s="197" t="s">
        <v>90</v>
      </c>
      <c r="D684" s="197" t="s">
        <v>2098</v>
      </c>
      <c r="E684" s="147">
        <v>3</v>
      </c>
      <c r="F684" s="612"/>
      <c r="G684" s="115"/>
      <c r="H684" s="115"/>
      <c r="I684" s="115"/>
    </row>
    <row r="685" spans="1:9" ht="31.5" x14ac:dyDescent="0.25">
      <c r="A685" s="197">
        <f t="shared" si="28"/>
        <v>14</v>
      </c>
      <c r="B685" s="197" t="s">
        <v>2099</v>
      </c>
      <c r="C685" s="196" t="s">
        <v>2599</v>
      </c>
      <c r="D685" s="196" t="s">
        <v>1764</v>
      </c>
      <c r="E685" s="147">
        <v>2</v>
      </c>
      <c r="F685" s="612"/>
      <c r="G685" s="115"/>
      <c r="H685" s="115"/>
      <c r="I685" s="115"/>
    </row>
    <row r="686" spans="1:9" ht="31.5" x14ac:dyDescent="0.25">
      <c r="A686" s="197">
        <f t="shared" si="28"/>
        <v>15</v>
      </c>
      <c r="B686" s="202" t="s">
        <v>2600</v>
      </c>
      <c r="C686" s="222" t="s">
        <v>2601</v>
      </c>
      <c r="D686" s="222" t="s">
        <v>1764</v>
      </c>
      <c r="E686" s="147">
        <v>2</v>
      </c>
      <c r="F686" s="612"/>
      <c r="G686" s="115"/>
      <c r="H686" s="115"/>
      <c r="I686" s="115"/>
    </row>
    <row r="687" spans="1:9" ht="47.25" x14ac:dyDescent="0.25">
      <c r="A687" s="197">
        <f t="shared" si="28"/>
        <v>16</v>
      </c>
      <c r="B687" s="197" t="s">
        <v>2100</v>
      </c>
      <c r="C687" s="197" t="s">
        <v>15</v>
      </c>
      <c r="D687" s="197" t="s">
        <v>1634</v>
      </c>
      <c r="E687" s="147">
        <v>5</v>
      </c>
      <c r="F687" s="612"/>
      <c r="G687" s="115"/>
      <c r="H687" s="115"/>
      <c r="I687" s="115"/>
    </row>
    <row r="688" spans="1:9" ht="31.5" x14ac:dyDescent="0.25">
      <c r="A688" s="197">
        <f t="shared" si="28"/>
        <v>17</v>
      </c>
      <c r="B688" s="197" t="s">
        <v>2101</v>
      </c>
      <c r="C688" s="197" t="s">
        <v>15</v>
      </c>
      <c r="D688" s="197" t="s">
        <v>2102</v>
      </c>
      <c r="E688" s="147">
        <v>4</v>
      </c>
      <c r="F688" s="612"/>
      <c r="G688" s="115"/>
      <c r="H688" s="115"/>
      <c r="I688" s="115"/>
    </row>
    <row r="689" spans="1:9" ht="31.5" x14ac:dyDescent="0.25">
      <c r="A689" s="197">
        <f t="shared" si="28"/>
        <v>18</v>
      </c>
      <c r="B689" s="197" t="s">
        <v>2103</v>
      </c>
      <c r="C689" s="197" t="s">
        <v>15</v>
      </c>
      <c r="D689" s="197" t="s">
        <v>1634</v>
      </c>
      <c r="E689" s="147">
        <v>5</v>
      </c>
      <c r="F689" s="612"/>
      <c r="G689" s="115"/>
      <c r="H689" s="115"/>
      <c r="I689" s="115"/>
    </row>
    <row r="690" spans="1:9" ht="31.5" x14ac:dyDescent="0.25">
      <c r="A690" s="197">
        <f t="shared" si="28"/>
        <v>19</v>
      </c>
      <c r="B690" s="197" t="s">
        <v>2104</v>
      </c>
      <c r="C690" s="222" t="s">
        <v>2602</v>
      </c>
      <c r="D690" s="222" t="s">
        <v>1982</v>
      </c>
      <c r="E690" s="222" t="s">
        <v>1636</v>
      </c>
      <c r="F690" s="612"/>
      <c r="G690" s="115"/>
      <c r="H690" s="115"/>
      <c r="I690" s="115"/>
    </row>
    <row r="691" spans="1:9" ht="47.25" x14ac:dyDescent="0.25">
      <c r="A691" s="197">
        <f t="shared" si="28"/>
        <v>20</v>
      </c>
      <c r="B691" s="197" t="s">
        <v>2105</v>
      </c>
      <c r="C691" s="197" t="s">
        <v>2996</v>
      </c>
      <c r="D691" s="197" t="s">
        <v>1638</v>
      </c>
      <c r="E691" s="147">
        <v>5</v>
      </c>
      <c r="F691" s="612"/>
      <c r="G691" s="115"/>
      <c r="H691" s="115"/>
      <c r="I691" s="115"/>
    </row>
    <row r="692" spans="1:9" ht="47.25" x14ac:dyDescent="0.25">
      <c r="A692" s="197">
        <f t="shared" si="28"/>
        <v>21</v>
      </c>
      <c r="B692" s="197" t="s">
        <v>2106</v>
      </c>
      <c r="C692" s="222" t="s">
        <v>95</v>
      </c>
      <c r="D692" s="222" t="s">
        <v>1982</v>
      </c>
      <c r="E692" s="222" t="s">
        <v>1636</v>
      </c>
      <c r="F692" s="612"/>
      <c r="G692" s="115"/>
      <c r="H692" s="115"/>
      <c r="I692" s="115"/>
    </row>
    <row r="693" spans="1:9" ht="31.5" x14ac:dyDescent="0.25">
      <c r="A693" s="197">
        <f t="shared" si="28"/>
        <v>22</v>
      </c>
      <c r="B693" s="197" t="s">
        <v>2107</v>
      </c>
      <c r="C693" s="197" t="s">
        <v>18</v>
      </c>
      <c r="D693" s="197" t="s">
        <v>2108</v>
      </c>
      <c r="E693" s="147">
        <v>2</v>
      </c>
      <c r="F693" s="612"/>
      <c r="G693" s="115"/>
      <c r="H693" s="115"/>
      <c r="I693" s="115"/>
    </row>
    <row r="694" spans="1:9" ht="31.5" x14ac:dyDescent="0.25">
      <c r="A694" s="312">
        <f t="shared" si="28"/>
        <v>23</v>
      </c>
      <c r="B694" s="330" t="s">
        <v>2510</v>
      </c>
      <c r="C694" s="332" t="s">
        <v>3575</v>
      </c>
      <c r="D694" s="332" t="s">
        <v>3576</v>
      </c>
      <c r="E694" s="330">
        <v>13</v>
      </c>
      <c r="F694" s="612"/>
      <c r="G694" s="115"/>
      <c r="H694" s="115"/>
      <c r="I694" s="115"/>
    </row>
    <row r="695" spans="1:9" ht="78.75" x14ac:dyDescent="0.25">
      <c r="A695" s="197">
        <f>A694+1</f>
        <v>24</v>
      </c>
      <c r="B695" s="197" t="s">
        <v>2109</v>
      </c>
      <c r="C695" s="202" t="s">
        <v>2604</v>
      </c>
      <c r="D695" s="196" t="s">
        <v>1564</v>
      </c>
      <c r="E695" s="196">
        <v>24</v>
      </c>
      <c r="F695" s="612"/>
      <c r="G695" s="115"/>
      <c r="H695" s="115"/>
      <c r="I695" s="115"/>
    </row>
    <row r="696" spans="1:9" ht="77.25" customHeight="1" x14ac:dyDescent="0.25">
      <c r="A696" s="288">
        <v>25</v>
      </c>
      <c r="B696" s="288" t="s">
        <v>2110</v>
      </c>
      <c r="C696" s="598" t="s">
        <v>3377</v>
      </c>
      <c r="D696" s="598" t="s">
        <v>2193</v>
      </c>
      <c r="E696" s="599">
        <v>14</v>
      </c>
      <c r="F696" s="612"/>
      <c r="G696" s="115"/>
      <c r="H696" s="115"/>
      <c r="I696" s="115"/>
    </row>
    <row r="697" spans="1:9" s="285" customFormat="1" ht="42" customHeight="1" x14ac:dyDescent="0.25">
      <c r="A697" s="288">
        <v>26</v>
      </c>
      <c r="B697" s="288" t="s">
        <v>3378</v>
      </c>
      <c r="C697" s="600" t="s">
        <v>1015</v>
      </c>
      <c r="D697" s="598" t="s">
        <v>3379</v>
      </c>
      <c r="E697" s="599">
        <v>2</v>
      </c>
      <c r="F697" s="687"/>
      <c r="G697" s="287"/>
      <c r="H697" s="287"/>
      <c r="I697" s="287"/>
    </row>
    <row r="698" spans="1:9" s="285" customFormat="1" ht="48" customHeight="1" x14ac:dyDescent="0.25">
      <c r="A698" s="601">
        <v>27</v>
      </c>
      <c r="B698" s="602" t="s">
        <v>3380</v>
      </c>
      <c r="C698" s="602" t="s">
        <v>3381</v>
      </c>
      <c r="D698" s="602" t="s">
        <v>2193</v>
      </c>
      <c r="E698" s="602"/>
      <c r="F698" s="687"/>
      <c r="G698" s="287"/>
      <c r="H698" s="287"/>
      <c r="I698" s="287"/>
    </row>
    <row r="699" spans="1:9" ht="45.6" customHeight="1" thickBot="1" x14ac:dyDescent="0.3">
      <c r="A699" s="197">
        <v>28</v>
      </c>
      <c r="B699" s="197" t="s">
        <v>2997</v>
      </c>
      <c r="C699" s="222" t="s">
        <v>2998</v>
      </c>
      <c r="D699" s="222" t="s">
        <v>2864</v>
      </c>
      <c r="E699" s="222" t="s">
        <v>1636</v>
      </c>
      <c r="F699" s="612"/>
      <c r="G699" s="115"/>
      <c r="H699" s="115"/>
      <c r="I699" s="115"/>
    </row>
    <row r="700" spans="1:9" ht="19.5" customHeight="1" thickBot="1" x14ac:dyDescent="0.3">
      <c r="A700" s="759" t="s">
        <v>2111</v>
      </c>
      <c r="B700" s="782"/>
      <c r="C700" s="351"/>
      <c r="D700" s="351"/>
      <c r="E700" s="159"/>
      <c r="F700" s="612"/>
      <c r="G700" s="115"/>
      <c r="H700" s="115"/>
      <c r="I700" s="115"/>
    </row>
    <row r="701" spans="1:9" ht="31.5" x14ac:dyDescent="0.25">
      <c r="A701" s="310">
        <v>1</v>
      </c>
      <c r="B701" s="312" t="s">
        <v>2112</v>
      </c>
      <c r="C701" s="312" t="s">
        <v>2605</v>
      </c>
      <c r="D701" s="330" t="s">
        <v>2606</v>
      </c>
      <c r="E701" s="331">
        <v>2</v>
      </c>
      <c r="F701" s="612"/>
      <c r="G701" s="115"/>
      <c r="H701" s="115"/>
      <c r="I701" s="115"/>
    </row>
    <row r="702" spans="1:9" ht="31.5" x14ac:dyDescent="0.25">
      <c r="A702" s="310">
        <f>A701+1</f>
        <v>2</v>
      </c>
      <c r="B702" s="312" t="s">
        <v>2607</v>
      </c>
      <c r="C702" s="312" t="s">
        <v>2608</v>
      </c>
      <c r="D702" s="330" t="s">
        <v>2086</v>
      </c>
      <c r="E702" s="331">
        <v>2</v>
      </c>
      <c r="F702" s="612"/>
      <c r="G702" s="115"/>
      <c r="H702" s="115"/>
      <c r="I702" s="115"/>
    </row>
    <row r="703" spans="1:9" ht="31.5" x14ac:dyDescent="0.25">
      <c r="A703" s="310">
        <f t="shared" ref="A703:A721" si="29">A702+1</f>
        <v>3</v>
      </c>
      <c r="B703" s="312" t="s">
        <v>2609</v>
      </c>
      <c r="C703" s="312" t="s">
        <v>2610</v>
      </c>
      <c r="D703" s="330" t="s">
        <v>2611</v>
      </c>
      <c r="E703" s="331">
        <v>2</v>
      </c>
      <c r="F703" s="612"/>
      <c r="G703" s="115"/>
      <c r="H703" s="115"/>
      <c r="I703" s="115"/>
    </row>
    <row r="704" spans="1:9" ht="31.5" x14ac:dyDescent="0.25">
      <c r="A704" s="310">
        <f t="shared" si="29"/>
        <v>4</v>
      </c>
      <c r="B704" s="312" t="s">
        <v>2612</v>
      </c>
      <c r="C704" s="312" t="s">
        <v>3163</v>
      </c>
      <c r="D704" s="330" t="s">
        <v>2613</v>
      </c>
      <c r="E704" s="331">
        <v>2</v>
      </c>
      <c r="F704" s="612"/>
      <c r="G704" s="115"/>
      <c r="H704" s="115"/>
      <c r="I704" s="115"/>
    </row>
    <row r="705" spans="1:9" ht="31.5" x14ac:dyDescent="0.25">
      <c r="A705" s="310">
        <f t="shared" si="29"/>
        <v>5</v>
      </c>
      <c r="B705" s="312" t="s">
        <v>2113</v>
      </c>
      <c r="C705" s="312" t="s">
        <v>3577</v>
      </c>
      <c r="D705" s="330" t="s">
        <v>2614</v>
      </c>
      <c r="E705" s="331">
        <v>1</v>
      </c>
      <c r="F705" s="612"/>
      <c r="G705" s="115"/>
      <c r="H705" s="115"/>
      <c r="I705" s="115"/>
    </row>
    <row r="706" spans="1:9" ht="31.5" x14ac:dyDescent="0.25">
      <c r="A706" s="310">
        <f t="shared" si="29"/>
        <v>6</v>
      </c>
      <c r="B706" s="312" t="s">
        <v>2114</v>
      </c>
      <c r="C706" s="312" t="s">
        <v>2615</v>
      </c>
      <c r="D706" s="330" t="s">
        <v>2616</v>
      </c>
      <c r="E706" s="331">
        <v>3</v>
      </c>
      <c r="F706" s="612"/>
      <c r="G706" s="115"/>
      <c r="H706" s="115"/>
      <c r="I706" s="115"/>
    </row>
    <row r="707" spans="1:9" ht="25.5" customHeight="1" x14ac:dyDescent="0.25">
      <c r="A707" s="310">
        <f t="shared" si="29"/>
        <v>7</v>
      </c>
      <c r="B707" s="312" t="s">
        <v>2185</v>
      </c>
      <c r="C707" s="312" t="s">
        <v>3578</v>
      </c>
      <c r="D707" s="330" t="s">
        <v>2659</v>
      </c>
      <c r="E707" s="331">
        <v>2</v>
      </c>
      <c r="F707" s="612"/>
      <c r="G707" s="115"/>
      <c r="H707" s="115"/>
      <c r="I707" s="115"/>
    </row>
    <row r="708" spans="1:9" ht="31.5" x14ac:dyDescent="0.25">
      <c r="A708" s="310">
        <f t="shared" si="29"/>
        <v>8</v>
      </c>
      <c r="B708" s="312" t="s">
        <v>2617</v>
      </c>
      <c r="C708" s="312" t="s">
        <v>2618</v>
      </c>
      <c r="D708" s="330" t="s">
        <v>2619</v>
      </c>
      <c r="E708" s="331">
        <v>2</v>
      </c>
      <c r="F708" s="612"/>
      <c r="G708" s="115"/>
      <c r="H708" s="115"/>
      <c r="I708" s="115"/>
    </row>
    <row r="709" spans="1:9" ht="31.5" x14ac:dyDescent="0.25">
      <c r="A709" s="310">
        <f t="shared" si="29"/>
        <v>9</v>
      </c>
      <c r="B709" s="312" t="s">
        <v>2620</v>
      </c>
      <c r="C709" s="312" t="s">
        <v>2621</v>
      </c>
      <c r="D709" s="330" t="s">
        <v>2622</v>
      </c>
      <c r="E709" s="331">
        <v>3</v>
      </c>
      <c r="F709" s="612"/>
      <c r="G709" s="115"/>
      <c r="H709" s="115"/>
      <c r="I709" s="115"/>
    </row>
    <row r="710" spans="1:9" ht="31.5" x14ac:dyDescent="0.25">
      <c r="A710" s="310">
        <f t="shared" si="29"/>
        <v>10</v>
      </c>
      <c r="B710" s="312" t="s">
        <v>2623</v>
      </c>
      <c r="C710" s="312" t="s">
        <v>3805</v>
      </c>
      <c r="D710" s="330" t="s">
        <v>3806</v>
      </c>
      <c r="E710" s="312">
        <v>4</v>
      </c>
      <c r="F710" s="612"/>
      <c r="G710" s="115"/>
      <c r="H710" s="115"/>
      <c r="I710" s="115"/>
    </row>
    <row r="711" spans="1:9" ht="78.75" x14ac:dyDescent="0.25">
      <c r="A711" s="310">
        <f t="shared" si="29"/>
        <v>11</v>
      </c>
      <c r="B711" s="688" t="s">
        <v>2624</v>
      </c>
      <c r="C711" s="312" t="s">
        <v>3164</v>
      </c>
      <c r="D711" s="331" t="s">
        <v>2120</v>
      </c>
      <c r="E711" s="312">
        <v>5</v>
      </c>
      <c r="F711" s="612"/>
      <c r="G711" s="115"/>
      <c r="H711" s="115"/>
      <c r="I711" s="115"/>
    </row>
    <row r="712" spans="1:9" ht="31.5" x14ac:dyDescent="0.25">
      <c r="A712" s="310">
        <f t="shared" si="29"/>
        <v>12</v>
      </c>
      <c r="B712" s="312" t="s">
        <v>1771</v>
      </c>
      <c r="C712" s="688" t="s">
        <v>3285</v>
      </c>
      <c r="D712" s="312" t="s">
        <v>1973</v>
      </c>
      <c r="E712" s="312">
        <v>7</v>
      </c>
      <c r="F712" s="612"/>
      <c r="G712" s="115"/>
      <c r="H712" s="115"/>
      <c r="I712" s="115"/>
    </row>
    <row r="713" spans="1:9" ht="31.5" x14ac:dyDescent="0.25">
      <c r="A713" s="310">
        <f t="shared" si="29"/>
        <v>13</v>
      </c>
      <c r="B713" s="312" t="s">
        <v>2118</v>
      </c>
      <c r="C713" s="312" t="s">
        <v>2999</v>
      </c>
      <c r="D713" s="312" t="s">
        <v>2635</v>
      </c>
      <c r="E713" s="312">
        <v>4</v>
      </c>
      <c r="F713" s="612"/>
      <c r="G713" s="115"/>
      <c r="H713" s="115"/>
      <c r="I713" s="115"/>
    </row>
    <row r="714" spans="1:9" ht="31.5" x14ac:dyDescent="0.25">
      <c r="A714" s="310">
        <f t="shared" si="29"/>
        <v>14</v>
      </c>
      <c r="B714" s="312" t="s">
        <v>2626</v>
      </c>
      <c r="C714" s="312" t="s">
        <v>3284</v>
      </c>
      <c r="D714" s="331" t="s">
        <v>2892</v>
      </c>
      <c r="E714" s="312">
        <v>4</v>
      </c>
      <c r="F714" s="612"/>
      <c r="G714" s="115"/>
      <c r="H714" s="115"/>
      <c r="I714" s="115"/>
    </row>
    <row r="715" spans="1:9" ht="31.5" x14ac:dyDescent="0.25">
      <c r="A715" s="310">
        <f t="shared" si="29"/>
        <v>15</v>
      </c>
      <c r="B715" s="312" t="s">
        <v>2627</v>
      </c>
      <c r="C715" s="312" t="s">
        <v>3165</v>
      </c>
      <c r="D715" s="331" t="s">
        <v>2195</v>
      </c>
      <c r="E715" s="312">
        <v>9</v>
      </c>
      <c r="F715" s="612"/>
      <c r="G715" s="115"/>
      <c r="H715" s="115"/>
      <c r="I715" s="115"/>
    </row>
    <row r="716" spans="1:9" ht="31.5" x14ac:dyDescent="0.25">
      <c r="A716" s="310">
        <f t="shared" si="29"/>
        <v>16</v>
      </c>
      <c r="B716" s="312" t="s">
        <v>2121</v>
      </c>
      <c r="C716" s="312" t="s">
        <v>3286</v>
      </c>
      <c r="D716" s="331" t="s">
        <v>2190</v>
      </c>
      <c r="E716" s="312">
        <v>2</v>
      </c>
      <c r="F716" s="612"/>
      <c r="G716" s="115"/>
      <c r="H716" s="115"/>
      <c r="I716" s="115"/>
    </row>
    <row r="717" spans="1:9" ht="31.5" x14ac:dyDescent="0.25">
      <c r="A717" s="310">
        <f t="shared" si="29"/>
        <v>17</v>
      </c>
      <c r="B717" s="312" t="s">
        <v>2628</v>
      </c>
      <c r="C717" s="312" t="s">
        <v>3000</v>
      </c>
      <c r="D717" s="331" t="s">
        <v>3001</v>
      </c>
      <c r="E717" s="312">
        <v>4</v>
      </c>
      <c r="F717" s="612"/>
      <c r="G717" s="115"/>
      <c r="H717" s="115"/>
      <c r="I717" s="115"/>
    </row>
    <row r="718" spans="1:9" ht="43.5" customHeight="1" x14ac:dyDescent="0.25">
      <c r="A718" s="310">
        <f t="shared" si="29"/>
        <v>18</v>
      </c>
      <c r="B718" s="312" t="s">
        <v>2629</v>
      </c>
      <c r="C718" s="312" t="s">
        <v>3167</v>
      </c>
      <c r="D718" s="312" t="s">
        <v>3166</v>
      </c>
      <c r="E718" s="312">
        <v>4</v>
      </c>
      <c r="F718" s="612"/>
      <c r="G718" s="115"/>
      <c r="H718" s="115"/>
      <c r="I718" s="115"/>
    </row>
    <row r="719" spans="1:9" ht="31.5" x14ac:dyDescent="0.25">
      <c r="A719" s="310">
        <f t="shared" si="29"/>
        <v>19</v>
      </c>
      <c r="B719" s="312" t="s">
        <v>2630</v>
      </c>
      <c r="C719" s="312" t="s">
        <v>3168</v>
      </c>
      <c r="D719" s="331" t="s">
        <v>2120</v>
      </c>
      <c r="E719" s="312">
        <v>6</v>
      </c>
      <c r="F719" s="612"/>
      <c r="G719" s="115"/>
      <c r="H719" s="115"/>
      <c r="I719" s="115"/>
    </row>
    <row r="720" spans="1:9" ht="63" x14ac:dyDescent="0.25">
      <c r="A720" s="310">
        <f t="shared" si="29"/>
        <v>20</v>
      </c>
      <c r="B720" s="688" t="s">
        <v>2631</v>
      </c>
      <c r="C720" s="312" t="s">
        <v>18</v>
      </c>
      <c r="D720" s="331" t="s">
        <v>37</v>
      </c>
      <c r="E720" s="312">
        <v>6</v>
      </c>
      <c r="F720" s="612"/>
      <c r="G720" s="115"/>
      <c r="H720" s="115"/>
      <c r="I720" s="115"/>
    </row>
    <row r="721" spans="1:9" ht="15.75" x14ac:dyDescent="0.25">
      <c r="A721" s="310">
        <f t="shared" si="29"/>
        <v>21</v>
      </c>
      <c r="B721" s="312" t="s">
        <v>2070</v>
      </c>
      <c r="C721" s="312" t="s">
        <v>3579</v>
      </c>
      <c r="D721" s="331" t="s">
        <v>1695</v>
      </c>
      <c r="E721" s="312">
        <v>8</v>
      </c>
      <c r="F721" s="612"/>
      <c r="G721" s="115"/>
      <c r="H721" s="115"/>
      <c r="I721" s="115"/>
    </row>
    <row r="722" spans="1:9" ht="63" x14ac:dyDescent="0.25">
      <c r="A722" s="310">
        <v>22</v>
      </c>
      <c r="B722" s="688" t="s">
        <v>3807</v>
      </c>
      <c r="C722" s="312" t="s">
        <v>3808</v>
      </c>
      <c r="D722" s="331" t="s">
        <v>2190</v>
      </c>
      <c r="E722" s="312">
        <v>2</v>
      </c>
      <c r="F722" s="612"/>
      <c r="G722" s="115"/>
      <c r="H722" s="115"/>
      <c r="I722" s="115"/>
    </row>
    <row r="723" spans="1:9" ht="78.75" x14ac:dyDescent="0.25">
      <c r="A723" s="310">
        <v>23</v>
      </c>
      <c r="B723" s="688" t="s">
        <v>3809</v>
      </c>
      <c r="C723" s="312" t="s">
        <v>3810</v>
      </c>
      <c r="D723" s="331" t="s">
        <v>2892</v>
      </c>
      <c r="E723" s="312">
        <v>2</v>
      </c>
      <c r="F723" s="612"/>
      <c r="G723" s="115"/>
      <c r="H723" s="115"/>
      <c r="I723" s="115"/>
    </row>
    <row r="724" spans="1:9" ht="47.25" x14ac:dyDescent="0.25">
      <c r="A724" s="310">
        <v>24</v>
      </c>
      <c r="B724" s="312" t="s">
        <v>3811</v>
      </c>
      <c r="C724" s="312" t="s">
        <v>3580</v>
      </c>
      <c r="D724" s="312" t="s">
        <v>3812</v>
      </c>
      <c r="E724" s="312">
        <v>4</v>
      </c>
      <c r="F724" s="612"/>
      <c r="G724" s="115"/>
      <c r="H724" s="115"/>
      <c r="I724" s="115"/>
    </row>
    <row r="725" spans="1:9" ht="54.75" customHeight="1" x14ac:dyDescent="0.25">
      <c r="A725" s="310">
        <v>25</v>
      </c>
      <c r="B725" s="312" t="s">
        <v>3813</v>
      </c>
      <c r="C725" s="312" t="s">
        <v>3581</v>
      </c>
      <c r="D725" s="331" t="s">
        <v>2972</v>
      </c>
      <c r="E725" s="312">
        <v>4</v>
      </c>
      <c r="F725" s="612"/>
      <c r="G725" s="115"/>
      <c r="H725" s="115"/>
      <c r="I725" s="115"/>
    </row>
    <row r="726" spans="1:9" ht="47.25" x14ac:dyDescent="0.25">
      <c r="A726" s="310">
        <v>26</v>
      </c>
      <c r="B726" s="312" t="s">
        <v>3814</v>
      </c>
      <c r="C726" s="312" t="s">
        <v>3815</v>
      </c>
      <c r="D726" s="331" t="s">
        <v>247</v>
      </c>
      <c r="E726" s="312">
        <v>4</v>
      </c>
      <c r="F726" s="612"/>
      <c r="G726" s="115"/>
      <c r="H726" s="115"/>
      <c r="I726" s="115"/>
    </row>
    <row r="727" spans="1:9" ht="47.25" x14ac:dyDescent="0.25">
      <c r="A727" s="310">
        <v>27</v>
      </c>
      <c r="B727" s="312" t="s">
        <v>3816</v>
      </c>
      <c r="C727" s="312" t="s">
        <v>3817</v>
      </c>
      <c r="D727" s="331" t="s">
        <v>2892</v>
      </c>
      <c r="E727" s="312">
        <v>4</v>
      </c>
      <c r="F727" s="612"/>
      <c r="G727" s="115"/>
      <c r="H727" s="115"/>
      <c r="I727" s="115"/>
    </row>
    <row r="728" spans="1:9" ht="47.25" x14ac:dyDescent="0.25">
      <c r="A728" s="310">
        <v>28</v>
      </c>
      <c r="B728" s="312" t="s">
        <v>3818</v>
      </c>
      <c r="C728" s="312" t="s">
        <v>2632</v>
      </c>
      <c r="D728" s="331" t="s">
        <v>1640</v>
      </c>
      <c r="E728" s="312">
        <v>8</v>
      </c>
      <c r="F728" s="612"/>
      <c r="G728" s="115"/>
      <c r="H728" s="115"/>
      <c r="I728" s="115"/>
    </row>
    <row r="729" spans="1:9" ht="33" customHeight="1" x14ac:dyDescent="0.25">
      <c r="A729" s="310">
        <v>29</v>
      </c>
      <c r="B729" s="330" t="s">
        <v>3819</v>
      </c>
      <c r="C729" s="312" t="s">
        <v>3002</v>
      </c>
      <c r="D729" s="312" t="s">
        <v>1973</v>
      </c>
      <c r="E729" s="312">
        <v>5</v>
      </c>
      <c r="F729" s="612"/>
      <c r="G729" s="115"/>
      <c r="H729" s="115"/>
      <c r="I729" s="115"/>
    </row>
    <row r="730" spans="1:9" ht="15.75" x14ac:dyDescent="0.25">
      <c r="A730" s="310">
        <v>30</v>
      </c>
      <c r="B730" s="312" t="s">
        <v>2115</v>
      </c>
      <c r="C730" s="312" t="s">
        <v>1964</v>
      </c>
      <c r="D730" s="312" t="s">
        <v>2116</v>
      </c>
      <c r="E730" s="331">
        <v>9</v>
      </c>
      <c r="F730" s="612"/>
      <c r="G730" s="115"/>
      <c r="H730" s="115"/>
      <c r="I730" s="115"/>
    </row>
    <row r="731" spans="1:9" ht="31.5" x14ac:dyDescent="0.25">
      <c r="A731" s="310">
        <v>31</v>
      </c>
      <c r="B731" s="312" t="s">
        <v>2117</v>
      </c>
      <c r="C731" s="312" t="s">
        <v>960</v>
      </c>
      <c r="D731" s="312" t="s">
        <v>1640</v>
      </c>
      <c r="E731" s="331">
        <v>10</v>
      </c>
      <c r="F731" s="612"/>
      <c r="G731" s="115"/>
      <c r="H731" s="115"/>
      <c r="I731" s="115"/>
    </row>
    <row r="732" spans="1:9" ht="31.5" x14ac:dyDescent="0.25">
      <c r="A732" s="310">
        <v>32</v>
      </c>
      <c r="B732" s="312" t="s">
        <v>2119</v>
      </c>
      <c r="C732" s="312" t="s">
        <v>2610</v>
      </c>
      <c r="D732" s="312" t="s">
        <v>2226</v>
      </c>
      <c r="E732" s="312">
        <v>10</v>
      </c>
      <c r="F732" s="682"/>
      <c r="G732" s="115"/>
      <c r="H732" s="115"/>
      <c r="I732" s="115"/>
    </row>
    <row r="733" spans="1:9" s="301" customFormat="1" ht="34.5" customHeight="1" x14ac:dyDescent="0.25">
      <c r="A733" s="310">
        <v>33</v>
      </c>
      <c r="B733" s="312" t="s">
        <v>2122</v>
      </c>
      <c r="C733" s="312" t="s">
        <v>2634</v>
      </c>
      <c r="D733" s="312" t="s">
        <v>3812</v>
      </c>
      <c r="E733" s="312">
        <v>4</v>
      </c>
      <c r="F733" s="686"/>
      <c r="G733" s="302"/>
      <c r="H733" s="302"/>
      <c r="I733" s="302"/>
    </row>
    <row r="734" spans="1:9" s="301" customFormat="1" ht="50.25" customHeight="1" x14ac:dyDescent="0.25">
      <c r="A734" s="310">
        <v>34</v>
      </c>
      <c r="B734" s="312" t="s">
        <v>3820</v>
      </c>
      <c r="C734" s="312" t="s">
        <v>2766</v>
      </c>
      <c r="D734" s="312" t="s">
        <v>3821</v>
      </c>
      <c r="E734" s="312">
        <v>4</v>
      </c>
      <c r="F734" s="686"/>
      <c r="G734" s="302"/>
      <c r="H734" s="302"/>
      <c r="I734" s="302"/>
    </row>
    <row r="735" spans="1:9" s="301" customFormat="1" ht="42.75" customHeight="1" x14ac:dyDescent="0.25">
      <c r="A735" s="310">
        <v>35</v>
      </c>
      <c r="B735" s="312" t="s">
        <v>3822</v>
      </c>
      <c r="C735" s="312" t="s">
        <v>3823</v>
      </c>
      <c r="D735" s="312" t="s">
        <v>3824</v>
      </c>
      <c r="E735" s="312">
        <v>4</v>
      </c>
      <c r="F735" s="686"/>
      <c r="G735" s="302"/>
      <c r="H735" s="302"/>
      <c r="I735" s="302"/>
    </row>
    <row r="736" spans="1:9" s="329" customFormat="1" ht="41.25" customHeight="1" x14ac:dyDescent="0.25">
      <c r="A736" s="310">
        <v>36</v>
      </c>
      <c r="B736" s="312" t="s">
        <v>3825</v>
      </c>
      <c r="C736" s="312" t="s">
        <v>3826</v>
      </c>
      <c r="D736" s="312" t="s">
        <v>3827</v>
      </c>
      <c r="E736" s="312">
        <v>2</v>
      </c>
      <c r="F736" s="623"/>
      <c r="G736" s="328"/>
      <c r="H736" s="328"/>
      <c r="I736" s="328"/>
    </row>
    <row r="737" spans="1:9" ht="19.5" thickBot="1" x14ac:dyDescent="0.3">
      <c r="A737" s="780" t="s">
        <v>2123</v>
      </c>
      <c r="B737" s="781"/>
      <c r="C737" s="173"/>
      <c r="D737" s="173"/>
      <c r="E737" s="174"/>
      <c r="F737" s="666"/>
      <c r="G737" s="115"/>
      <c r="H737" s="115"/>
      <c r="I737" s="115"/>
    </row>
    <row r="738" spans="1:9" ht="22.15" customHeight="1" x14ac:dyDescent="0.25">
      <c r="A738" s="186">
        <v>1</v>
      </c>
      <c r="B738" s="196" t="s">
        <v>1775</v>
      </c>
      <c r="C738" s="196" t="s">
        <v>1603</v>
      </c>
      <c r="D738" s="196" t="s">
        <v>1900</v>
      </c>
      <c r="E738" s="196">
        <v>2</v>
      </c>
      <c r="F738" s="612"/>
      <c r="G738" s="115"/>
      <c r="H738" s="115"/>
      <c r="I738" s="115"/>
    </row>
    <row r="739" spans="1:9" ht="27.75" customHeight="1" x14ac:dyDescent="0.25">
      <c r="A739" s="186">
        <f>A738+1</f>
        <v>2</v>
      </c>
      <c r="B739" s="196" t="s">
        <v>2124</v>
      </c>
      <c r="C739" s="196" t="s">
        <v>3024</v>
      </c>
      <c r="D739" s="196" t="s">
        <v>2075</v>
      </c>
      <c r="E739" s="196">
        <v>4</v>
      </c>
      <c r="F739" s="612"/>
      <c r="G739" s="115"/>
      <c r="H739" s="115"/>
      <c r="I739" s="115"/>
    </row>
    <row r="740" spans="1:9" ht="47.25" x14ac:dyDescent="0.25">
      <c r="A740" s="186">
        <f t="shared" ref="A740:A744" si="30">A739+1</f>
        <v>3</v>
      </c>
      <c r="B740" s="196" t="s">
        <v>2125</v>
      </c>
      <c r="C740" s="196" t="s">
        <v>2876</v>
      </c>
      <c r="D740" s="196" t="s">
        <v>2187</v>
      </c>
      <c r="E740" s="196">
        <v>4</v>
      </c>
      <c r="F740" s="612"/>
      <c r="G740" s="115"/>
      <c r="H740" s="115"/>
      <c r="I740" s="115"/>
    </row>
    <row r="741" spans="1:9" ht="33" customHeight="1" x14ac:dyDescent="0.25">
      <c r="A741" s="289">
        <v>4</v>
      </c>
      <c r="B741" s="290" t="s">
        <v>2070</v>
      </c>
      <c r="C741" s="290" t="s">
        <v>2636</v>
      </c>
      <c r="D741" s="290" t="s">
        <v>2139</v>
      </c>
      <c r="E741" s="290">
        <v>2</v>
      </c>
      <c r="F741" s="612"/>
      <c r="G741" s="115"/>
      <c r="H741" s="115"/>
      <c r="I741" s="115"/>
    </row>
    <row r="742" spans="1:9" ht="31.5" x14ac:dyDescent="0.25">
      <c r="A742" s="186">
        <f t="shared" si="30"/>
        <v>5</v>
      </c>
      <c r="B742" s="196" t="s">
        <v>2510</v>
      </c>
      <c r="C742" s="196" t="s">
        <v>2637</v>
      </c>
      <c r="D742" s="196" t="s">
        <v>1973</v>
      </c>
      <c r="E742" s="196">
        <v>2</v>
      </c>
      <c r="F742" s="612"/>
      <c r="G742" s="115"/>
      <c r="H742" s="115"/>
      <c r="I742" s="115"/>
    </row>
    <row r="743" spans="1:9" ht="31.5" x14ac:dyDescent="0.25">
      <c r="A743" s="186">
        <f t="shared" si="30"/>
        <v>6</v>
      </c>
      <c r="B743" s="196" t="s">
        <v>2638</v>
      </c>
      <c r="C743" s="196" t="s">
        <v>2528</v>
      </c>
      <c r="D743" s="196" t="s">
        <v>2126</v>
      </c>
      <c r="E743" s="196">
        <v>6</v>
      </c>
      <c r="F743" s="612"/>
      <c r="G743" s="115"/>
      <c r="H743" s="115"/>
      <c r="I743" s="115"/>
    </row>
    <row r="744" spans="1:9" ht="22.9" customHeight="1" x14ac:dyDescent="0.25">
      <c r="A744" s="186">
        <f t="shared" si="30"/>
        <v>7</v>
      </c>
      <c r="B744" s="196" t="s">
        <v>2639</v>
      </c>
      <c r="C744" s="196" t="s">
        <v>2640</v>
      </c>
      <c r="D744" s="196" t="s">
        <v>2126</v>
      </c>
      <c r="E744" s="196">
        <v>6</v>
      </c>
      <c r="F744" s="612"/>
      <c r="G744" s="115"/>
      <c r="H744" s="115"/>
      <c r="I744" s="115"/>
    </row>
    <row r="745" spans="1:9" s="301" customFormat="1" ht="39" customHeight="1" x14ac:dyDescent="0.25">
      <c r="A745" s="310">
        <v>8</v>
      </c>
      <c r="B745" s="330" t="s">
        <v>3170</v>
      </c>
      <c r="C745" s="330" t="s">
        <v>3169</v>
      </c>
      <c r="D745" s="330" t="s">
        <v>3828</v>
      </c>
      <c r="E745" s="330">
        <v>9</v>
      </c>
      <c r="F745" s="623"/>
      <c r="G745" s="302"/>
      <c r="H745" s="302"/>
      <c r="I745" s="302"/>
    </row>
    <row r="746" spans="1:9" ht="36.6" customHeight="1" thickBot="1" x14ac:dyDescent="0.3">
      <c r="A746" s="186">
        <v>9</v>
      </c>
      <c r="B746" s="196" t="s">
        <v>3829</v>
      </c>
      <c r="C746" s="196" t="s">
        <v>3830</v>
      </c>
      <c r="D746" s="196" t="s">
        <v>3831</v>
      </c>
      <c r="E746" s="196">
        <v>3</v>
      </c>
      <c r="F746" s="612"/>
      <c r="G746" s="115"/>
      <c r="H746" s="115"/>
      <c r="I746" s="115"/>
    </row>
    <row r="747" spans="1:9" ht="19.5" thickBot="1" x14ac:dyDescent="0.3">
      <c r="A747" s="778" t="s">
        <v>2127</v>
      </c>
      <c r="B747" s="779"/>
      <c r="C747" s="157"/>
      <c r="D747" s="157"/>
      <c r="E747" s="158"/>
      <c r="F747" s="612"/>
      <c r="G747" s="115"/>
      <c r="H747" s="115"/>
      <c r="I747" s="115"/>
    </row>
    <row r="748" spans="1:9" ht="31.5" x14ac:dyDescent="0.25">
      <c r="A748" s="189">
        <v>1</v>
      </c>
      <c r="B748" s="125" t="s">
        <v>2128</v>
      </c>
      <c r="C748" s="125" t="s">
        <v>1795</v>
      </c>
      <c r="D748" s="125" t="s">
        <v>1564</v>
      </c>
      <c r="E748" s="148">
        <v>23</v>
      </c>
      <c r="F748" s="612"/>
      <c r="G748" s="115"/>
      <c r="H748" s="115"/>
      <c r="I748" s="115"/>
    </row>
    <row r="749" spans="1:9" ht="18.75" customHeight="1" x14ac:dyDescent="0.25">
      <c r="A749" s="189">
        <f>A748+1</f>
        <v>2</v>
      </c>
      <c r="B749" s="125" t="s">
        <v>2129</v>
      </c>
      <c r="C749" s="125" t="s">
        <v>86</v>
      </c>
      <c r="D749" s="125" t="s">
        <v>1764</v>
      </c>
      <c r="E749" s="148">
        <v>4</v>
      </c>
      <c r="F749" s="612"/>
      <c r="G749" s="115"/>
      <c r="H749" s="115"/>
      <c r="I749" s="115"/>
    </row>
    <row r="750" spans="1:9" ht="18.75" x14ac:dyDescent="0.25">
      <c r="A750" s="189">
        <f t="shared" ref="A750:A751" si="31">A749+1</f>
        <v>3</v>
      </c>
      <c r="B750" s="125" t="s">
        <v>2130</v>
      </c>
      <c r="C750" s="125" t="s">
        <v>2131</v>
      </c>
      <c r="D750" s="125" t="s">
        <v>247</v>
      </c>
      <c r="E750" s="148">
        <v>23</v>
      </c>
      <c r="F750" s="612"/>
      <c r="G750" s="115"/>
      <c r="H750" s="115"/>
      <c r="I750" s="115"/>
    </row>
    <row r="751" spans="1:9" ht="31.5" x14ac:dyDescent="0.25">
      <c r="A751" s="189">
        <f t="shared" si="31"/>
        <v>4</v>
      </c>
      <c r="B751" s="125" t="s">
        <v>2132</v>
      </c>
      <c r="C751" s="125" t="s">
        <v>2133</v>
      </c>
      <c r="D751" s="125" t="s">
        <v>1973</v>
      </c>
      <c r="E751" s="148">
        <v>7</v>
      </c>
      <c r="F751" s="612"/>
      <c r="G751" s="115"/>
      <c r="H751" s="115"/>
      <c r="I751" s="115"/>
    </row>
    <row r="752" spans="1:9" ht="31.5" x14ac:dyDescent="0.25">
      <c r="A752" s="116">
        <v>5</v>
      </c>
      <c r="B752" s="125" t="s">
        <v>2134</v>
      </c>
      <c r="C752" s="125" t="s">
        <v>2135</v>
      </c>
      <c r="D752" s="125" t="s">
        <v>2136</v>
      </c>
      <c r="E752" s="148">
        <v>7</v>
      </c>
      <c r="F752" s="612"/>
      <c r="G752" s="115"/>
      <c r="H752" s="115"/>
      <c r="I752" s="115"/>
    </row>
    <row r="753" spans="1:9" ht="15.75" x14ac:dyDescent="0.25">
      <c r="A753" s="116">
        <v>6</v>
      </c>
      <c r="B753" s="125" t="s">
        <v>2137</v>
      </c>
      <c r="C753" s="125" t="s">
        <v>2138</v>
      </c>
      <c r="D753" s="125" t="s">
        <v>2139</v>
      </c>
      <c r="E753" s="148">
        <v>2</v>
      </c>
      <c r="F753" s="612"/>
      <c r="G753" s="115"/>
      <c r="H753" s="115"/>
      <c r="I753" s="115"/>
    </row>
    <row r="754" spans="1:9" ht="15.75" x14ac:dyDescent="0.25">
      <c r="A754" s="116">
        <v>7</v>
      </c>
      <c r="B754" s="125" t="s">
        <v>1844</v>
      </c>
      <c r="C754" s="125" t="s">
        <v>2140</v>
      </c>
      <c r="D754" s="125" t="s">
        <v>1764</v>
      </c>
      <c r="E754" s="148">
        <v>2</v>
      </c>
      <c r="F754" s="612"/>
      <c r="G754" s="115"/>
      <c r="H754" s="115"/>
      <c r="I754" s="115"/>
    </row>
    <row r="755" spans="1:9" ht="15.75" x14ac:dyDescent="0.25">
      <c r="A755" s="116">
        <v>8</v>
      </c>
      <c r="B755" s="125" t="s">
        <v>2141</v>
      </c>
      <c r="C755" s="125" t="s">
        <v>2142</v>
      </c>
      <c r="D755" s="125" t="s">
        <v>1764</v>
      </c>
      <c r="E755" s="148">
        <v>2</v>
      </c>
      <c r="F755" s="612"/>
      <c r="G755" s="115"/>
      <c r="H755" s="115"/>
      <c r="I755" s="115"/>
    </row>
    <row r="756" spans="1:9" ht="15.75" x14ac:dyDescent="0.25">
      <c r="A756" s="116">
        <v>9</v>
      </c>
      <c r="B756" s="125" t="s">
        <v>2143</v>
      </c>
      <c r="C756" s="125" t="s">
        <v>13</v>
      </c>
      <c r="D756" s="125" t="s">
        <v>1564</v>
      </c>
      <c r="E756" s="148">
        <v>23</v>
      </c>
      <c r="F756" s="612"/>
      <c r="G756" s="115"/>
      <c r="H756" s="115"/>
      <c r="I756" s="115"/>
    </row>
    <row r="757" spans="1:9" ht="19.5" customHeight="1" x14ac:dyDescent="0.25">
      <c r="A757" s="186">
        <v>10</v>
      </c>
      <c r="B757" s="125" t="s">
        <v>2144</v>
      </c>
      <c r="C757" s="125" t="s">
        <v>19</v>
      </c>
      <c r="D757" s="125" t="s">
        <v>1900</v>
      </c>
      <c r="E757" s="148">
        <v>5</v>
      </c>
      <c r="F757" s="612"/>
      <c r="G757" s="115"/>
      <c r="H757" s="115"/>
      <c r="I757" s="115"/>
    </row>
    <row r="758" spans="1:9" ht="47.25" x14ac:dyDescent="0.25">
      <c r="A758" s="133">
        <v>11</v>
      </c>
      <c r="B758" s="198" t="s">
        <v>2145</v>
      </c>
      <c r="C758" s="198" t="s">
        <v>43</v>
      </c>
      <c r="D758" s="198" t="s">
        <v>1987</v>
      </c>
      <c r="E758" s="200">
        <v>8</v>
      </c>
      <c r="F758" s="612"/>
      <c r="G758" s="115"/>
      <c r="H758" s="115"/>
      <c r="I758" s="115"/>
    </row>
    <row r="759" spans="1:9" ht="18.75" x14ac:dyDescent="0.25">
      <c r="A759" s="789" t="s">
        <v>2146</v>
      </c>
      <c r="B759" s="790"/>
      <c r="C759" s="161"/>
      <c r="D759" s="161"/>
      <c r="E759" s="162"/>
      <c r="F759" s="612"/>
      <c r="G759" s="115"/>
      <c r="H759" s="115"/>
      <c r="I759" s="115"/>
    </row>
    <row r="760" spans="1:9" ht="94.5" x14ac:dyDescent="0.25">
      <c r="A760" s="631">
        <v>1</v>
      </c>
      <c r="B760" s="192" t="s">
        <v>2147</v>
      </c>
      <c r="C760" s="192" t="s">
        <v>2148</v>
      </c>
      <c r="D760" s="215" t="s">
        <v>2149</v>
      </c>
      <c r="E760" s="632">
        <v>12</v>
      </c>
      <c r="F760" s="612"/>
      <c r="G760" s="115"/>
      <c r="H760" s="115"/>
      <c r="I760" s="115"/>
    </row>
    <row r="761" spans="1:9" ht="94.5" x14ac:dyDescent="0.25">
      <c r="A761" s="689">
        <v>2</v>
      </c>
      <c r="B761" s="192" t="s">
        <v>2150</v>
      </c>
      <c r="C761" s="215" t="s">
        <v>86</v>
      </c>
      <c r="D761" s="192" t="s">
        <v>12</v>
      </c>
      <c r="E761" s="632">
        <v>12</v>
      </c>
      <c r="F761" s="612"/>
      <c r="G761" s="115"/>
      <c r="H761" s="115"/>
      <c r="I761" s="115"/>
    </row>
    <row r="762" spans="1:9" ht="94.5" x14ac:dyDescent="0.25">
      <c r="A762" s="631">
        <v>3</v>
      </c>
      <c r="B762" s="192" t="s">
        <v>2151</v>
      </c>
      <c r="C762" s="215" t="s">
        <v>13</v>
      </c>
      <c r="D762" s="215" t="s">
        <v>2149</v>
      </c>
      <c r="E762" s="632">
        <v>12</v>
      </c>
      <c r="F762" s="612"/>
      <c r="G762" s="115"/>
      <c r="H762" s="115"/>
      <c r="I762" s="115"/>
    </row>
    <row r="763" spans="1:9" ht="31.5" x14ac:dyDescent="0.25">
      <c r="A763" s="631">
        <v>4</v>
      </c>
      <c r="B763" s="229" t="s">
        <v>2152</v>
      </c>
      <c r="C763" s="192" t="s">
        <v>429</v>
      </c>
      <c r="D763" s="192" t="s">
        <v>12</v>
      </c>
      <c r="E763" s="632">
        <v>12</v>
      </c>
      <c r="F763" s="612"/>
      <c r="G763" s="115"/>
      <c r="H763" s="115"/>
      <c r="I763" s="115"/>
    </row>
    <row r="764" spans="1:9" ht="31.5" x14ac:dyDescent="0.25">
      <c r="A764" s="631">
        <v>5</v>
      </c>
      <c r="B764" s="229" t="s">
        <v>2152</v>
      </c>
      <c r="C764" s="192" t="s">
        <v>2153</v>
      </c>
      <c r="D764" s="192" t="s">
        <v>12</v>
      </c>
      <c r="E764" s="632">
        <v>12</v>
      </c>
      <c r="F764" s="612"/>
      <c r="G764" s="115"/>
      <c r="H764" s="115"/>
      <c r="I764" s="115"/>
    </row>
    <row r="765" spans="1:9" ht="94.5" x14ac:dyDescent="0.25">
      <c r="A765" s="631">
        <v>6</v>
      </c>
      <c r="B765" s="192" t="s">
        <v>2147</v>
      </c>
      <c r="C765" s="215" t="s">
        <v>43</v>
      </c>
      <c r="D765" s="215" t="s">
        <v>2154</v>
      </c>
      <c r="E765" s="632">
        <v>12</v>
      </c>
      <c r="F765" s="612"/>
      <c r="G765" s="115"/>
      <c r="H765" s="115"/>
      <c r="I765" s="115"/>
    </row>
    <row r="766" spans="1:9" ht="18.75" x14ac:dyDescent="0.25">
      <c r="A766" s="791" t="s">
        <v>2155</v>
      </c>
      <c r="B766" s="790"/>
      <c r="C766" s="163"/>
      <c r="D766" s="163"/>
      <c r="E766" s="164"/>
      <c r="F766" s="612"/>
      <c r="G766" s="115"/>
      <c r="H766" s="115"/>
      <c r="I766" s="115"/>
    </row>
    <row r="767" spans="1:9" ht="31.5" x14ac:dyDescent="0.25">
      <c r="A767" s="189">
        <v>1</v>
      </c>
      <c r="B767" s="186" t="s">
        <v>2156</v>
      </c>
      <c r="C767" s="186" t="s">
        <v>349</v>
      </c>
      <c r="D767" s="186" t="s">
        <v>2157</v>
      </c>
      <c r="E767" s="258">
        <v>14</v>
      </c>
      <c r="F767" s="612"/>
      <c r="G767" s="115"/>
      <c r="H767" s="115"/>
      <c r="I767" s="115"/>
    </row>
    <row r="768" spans="1:9" ht="31.5" x14ac:dyDescent="0.25">
      <c r="A768" s="189">
        <f>A767+1</f>
        <v>2</v>
      </c>
      <c r="B768" s="186" t="s">
        <v>2158</v>
      </c>
      <c r="C768" s="186" t="s">
        <v>2159</v>
      </c>
      <c r="D768" s="186" t="s">
        <v>2157</v>
      </c>
      <c r="E768" s="258">
        <v>14</v>
      </c>
      <c r="F768" s="612"/>
      <c r="G768" s="115"/>
      <c r="H768" s="115"/>
      <c r="I768" s="115"/>
    </row>
    <row r="769" spans="1:9" ht="31.5" x14ac:dyDescent="0.25">
      <c r="A769" s="189">
        <f t="shared" ref="A769:A770" si="32">A768+1</f>
        <v>3</v>
      </c>
      <c r="B769" s="186" t="s">
        <v>2160</v>
      </c>
      <c r="C769" s="186" t="s">
        <v>2161</v>
      </c>
      <c r="D769" s="186" t="s">
        <v>2051</v>
      </c>
      <c r="E769" s="258">
        <v>28</v>
      </c>
      <c r="F769" s="612"/>
      <c r="G769" s="115"/>
      <c r="H769" s="115"/>
      <c r="I769" s="115"/>
    </row>
    <row r="770" spans="1:9" ht="19.5" customHeight="1" x14ac:dyDescent="0.25">
      <c r="A770" s="189">
        <f t="shared" si="32"/>
        <v>4</v>
      </c>
      <c r="B770" s="186" t="s">
        <v>1775</v>
      </c>
      <c r="C770" s="186" t="s">
        <v>2162</v>
      </c>
      <c r="D770" s="186" t="s">
        <v>2163</v>
      </c>
      <c r="E770" s="258">
        <v>14</v>
      </c>
      <c r="F770" s="612"/>
      <c r="G770" s="115"/>
      <c r="H770" s="115"/>
      <c r="I770" s="115"/>
    </row>
    <row r="771" spans="1:9" ht="31.5" x14ac:dyDescent="0.25">
      <c r="A771" s="186">
        <v>5</v>
      </c>
      <c r="B771" s="186" t="s">
        <v>2164</v>
      </c>
      <c r="C771" s="186" t="s">
        <v>2165</v>
      </c>
      <c r="D771" s="186" t="s">
        <v>2050</v>
      </c>
      <c r="E771" s="258">
        <v>16</v>
      </c>
      <c r="F771" s="612"/>
      <c r="G771" s="115"/>
      <c r="H771" s="115"/>
      <c r="I771" s="115"/>
    </row>
    <row r="772" spans="1:9" ht="15.75" x14ac:dyDescent="0.25">
      <c r="A772" s="186">
        <v>6</v>
      </c>
      <c r="B772" s="195" t="s">
        <v>2166</v>
      </c>
      <c r="C772" s="195" t="s">
        <v>13</v>
      </c>
      <c r="D772" s="195" t="s">
        <v>1657</v>
      </c>
      <c r="E772" s="136">
        <v>14</v>
      </c>
      <c r="F772" s="612"/>
      <c r="G772" s="115"/>
      <c r="H772" s="115"/>
      <c r="I772" s="115"/>
    </row>
    <row r="773" spans="1:9" ht="15.75" x14ac:dyDescent="0.25">
      <c r="A773" s="186">
        <v>7</v>
      </c>
      <c r="B773" s="195" t="s">
        <v>2070</v>
      </c>
      <c r="C773" s="195" t="s">
        <v>19</v>
      </c>
      <c r="D773" s="195" t="s">
        <v>1657</v>
      </c>
      <c r="E773" s="136">
        <v>14</v>
      </c>
      <c r="F773" s="612"/>
      <c r="G773" s="115"/>
      <c r="H773" s="115"/>
      <c r="I773" s="115"/>
    </row>
    <row r="774" spans="1:9" ht="19.5" thickBot="1" x14ac:dyDescent="0.3">
      <c r="A774" s="785" t="s">
        <v>2167</v>
      </c>
      <c r="B774" s="786"/>
      <c r="C774" s="350"/>
      <c r="D774" s="350"/>
      <c r="E774" s="160"/>
      <c r="F774" s="612"/>
      <c r="G774" s="115"/>
      <c r="H774" s="115"/>
      <c r="I774" s="115"/>
    </row>
    <row r="775" spans="1:9" ht="31.5" x14ac:dyDescent="0.25">
      <c r="A775" s="189">
        <v>1</v>
      </c>
      <c r="B775" s="116" t="s">
        <v>2168</v>
      </c>
      <c r="C775" s="116" t="s">
        <v>90</v>
      </c>
      <c r="D775" s="116" t="s">
        <v>2169</v>
      </c>
      <c r="E775" s="145"/>
      <c r="F775" s="612"/>
      <c r="G775" s="115"/>
      <c r="H775" s="115"/>
      <c r="I775" s="115"/>
    </row>
    <row r="776" spans="1:9" ht="31.5" x14ac:dyDescent="0.25">
      <c r="A776" s="189">
        <f>A775+1</f>
        <v>2</v>
      </c>
      <c r="B776" s="186" t="s">
        <v>2170</v>
      </c>
      <c r="C776" s="186" t="s">
        <v>8</v>
      </c>
      <c r="D776" s="186" t="s">
        <v>2169</v>
      </c>
      <c r="E776" s="147"/>
      <c r="F776" s="612"/>
      <c r="G776" s="115"/>
      <c r="H776" s="115"/>
      <c r="I776" s="115"/>
    </row>
    <row r="777" spans="1:9" ht="31.5" x14ac:dyDescent="0.25">
      <c r="A777" s="189">
        <f t="shared" ref="A777:A778" si="33">A776+1</f>
        <v>3</v>
      </c>
      <c r="B777" s="186" t="s">
        <v>2171</v>
      </c>
      <c r="C777" s="186" t="s">
        <v>17</v>
      </c>
      <c r="D777" s="186" t="s">
        <v>2169</v>
      </c>
      <c r="E777" s="147"/>
      <c r="F777" s="612"/>
      <c r="G777" s="115"/>
      <c r="H777" s="115"/>
      <c r="I777" s="115"/>
    </row>
    <row r="778" spans="1:9" ht="31.5" x14ac:dyDescent="0.25">
      <c r="A778" s="189">
        <f t="shared" si="33"/>
        <v>4</v>
      </c>
      <c r="B778" s="186" t="s">
        <v>2172</v>
      </c>
      <c r="C778" s="186" t="s">
        <v>19</v>
      </c>
      <c r="D778" s="186" t="s">
        <v>2169</v>
      </c>
      <c r="E778" s="147"/>
      <c r="F778" s="612"/>
      <c r="G778" s="115"/>
      <c r="H778" s="115"/>
      <c r="I778" s="115"/>
    </row>
    <row r="779" spans="1:9" ht="47.25" x14ac:dyDescent="0.25">
      <c r="A779" s="276">
        <v>5</v>
      </c>
      <c r="B779" s="186" t="s">
        <v>2173</v>
      </c>
      <c r="C779" s="186" t="s">
        <v>90</v>
      </c>
      <c r="D779" s="186" t="s">
        <v>2169</v>
      </c>
      <c r="E779" s="147"/>
      <c r="F779" s="612"/>
      <c r="G779" s="115"/>
      <c r="H779" s="115"/>
      <c r="I779" s="115"/>
    </row>
    <row r="780" spans="1:9" ht="31.5" x14ac:dyDescent="0.25">
      <c r="A780" s="186">
        <f t="shared" ref="A780:A782" si="34">A779+1</f>
        <v>6</v>
      </c>
      <c r="B780" s="186" t="s">
        <v>3173</v>
      </c>
      <c r="C780" s="186" t="s">
        <v>3172</v>
      </c>
      <c r="D780" s="186" t="s">
        <v>2733</v>
      </c>
      <c r="E780" s="147">
        <v>6</v>
      </c>
      <c r="F780" s="612"/>
      <c r="G780" s="115"/>
      <c r="H780" s="115"/>
      <c r="I780" s="115"/>
    </row>
    <row r="781" spans="1:9" ht="31.5" x14ac:dyDescent="0.25">
      <c r="A781" s="186">
        <f t="shared" si="34"/>
        <v>7</v>
      </c>
      <c r="B781" s="186" t="s">
        <v>2642</v>
      </c>
      <c r="C781" s="192" t="s">
        <v>894</v>
      </c>
      <c r="D781" s="192" t="s">
        <v>2046</v>
      </c>
      <c r="E781" s="147">
        <v>4</v>
      </c>
      <c r="F781" s="612"/>
      <c r="G781" s="115"/>
      <c r="H781" s="115"/>
      <c r="I781" s="115"/>
    </row>
    <row r="782" spans="1:9" ht="22.15" customHeight="1" x14ac:dyDescent="0.25">
      <c r="A782" s="186">
        <f t="shared" si="34"/>
        <v>8</v>
      </c>
      <c r="B782" s="186" t="s">
        <v>2643</v>
      </c>
      <c r="C782" s="186" t="s">
        <v>3171</v>
      </c>
      <c r="D782" s="186" t="s">
        <v>1764</v>
      </c>
      <c r="E782" s="147">
        <v>6</v>
      </c>
      <c r="F782" s="612"/>
      <c r="G782" s="115"/>
      <c r="H782" s="115"/>
      <c r="I782" s="115"/>
    </row>
    <row r="783" spans="1:9" ht="15.75" x14ac:dyDescent="0.25">
      <c r="A783" s="276">
        <v>9</v>
      </c>
      <c r="B783" s="186" t="s">
        <v>2175</v>
      </c>
      <c r="C783" s="186" t="s">
        <v>17</v>
      </c>
      <c r="D783" s="186" t="s">
        <v>2169</v>
      </c>
      <c r="E783" s="147"/>
      <c r="F783" s="612"/>
      <c r="G783" s="115"/>
      <c r="H783" s="115"/>
      <c r="I783" s="115"/>
    </row>
    <row r="784" spans="1:9" ht="19.5" customHeight="1" x14ac:dyDescent="0.25">
      <c r="A784" s="270">
        <v>10</v>
      </c>
      <c r="B784" s="186" t="s">
        <v>2176</v>
      </c>
      <c r="C784" s="186" t="s">
        <v>314</v>
      </c>
      <c r="D784" s="186" t="s">
        <v>2169</v>
      </c>
      <c r="E784" s="147"/>
      <c r="F784" s="612"/>
      <c r="G784" s="115"/>
      <c r="H784" s="115"/>
      <c r="I784" s="115"/>
    </row>
    <row r="785" spans="1:9" ht="15.75" x14ac:dyDescent="0.25">
      <c r="A785" s="276">
        <v>11</v>
      </c>
      <c r="B785" s="186" t="s">
        <v>2177</v>
      </c>
      <c r="C785" s="186" t="s">
        <v>88</v>
      </c>
      <c r="D785" s="186" t="s">
        <v>2169</v>
      </c>
      <c r="E785" s="147"/>
      <c r="F785" s="612"/>
      <c r="G785" s="115"/>
      <c r="H785" s="115"/>
      <c r="I785" s="115"/>
    </row>
    <row r="786" spans="1:9" ht="16.5" thickBot="1" x14ac:dyDescent="0.3">
      <c r="A786" s="270">
        <v>12</v>
      </c>
      <c r="B786" s="186" t="s">
        <v>2178</v>
      </c>
      <c r="C786" s="186" t="s">
        <v>18</v>
      </c>
      <c r="D786" s="186" t="s">
        <v>12</v>
      </c>
      <c r="E786" s="147"/>
      <c r="F786" s="612"/>
      <c r="G786" s="115"/>
      <c r="H786" s="115"/>
      <c r="I786" s="115"/>
    </row>
    <row r="787" spans="1:9" ht="19.5" thickBot="1" x14ac:dyDescent="0.3">
      <c r="A787" s="759" t="s">
        <v>2179</v>
      </c>
      <c r="B787" s="782"/>
      <c r="C787" s="351"/>
      <c r="D787" s="351"/>
      <c r="E787" s="159"/>
      <c r="F787" s="612"/>
      <c r="G787" s="115"/>
      <c r="H787" s="115"/>
      <c r="I787" s="115"/>
    </row>
    <row r="788" spans="1:9" ht="31.5" x14ac:dyDescent="0.25">
      <c r="A788" s="186">
        <v>1</v>
      </c>
      <c r="B788" s="196" t="s">
        <v>2644</v>
      </c>
      <c r="C788" s="196" t="s">
        <v>2645</v>
      </c>
      <c r="D788" s="196" t="s">
        <v>2646</v>
      </c>
      <c r="E788" s="196">
        <v>5</v>
      </c>
      <c r="F788" s="612"/>
      <c r="G788" s="115"/>
      <c r="H788" s="115"/>
      <c r="I788" s="115"/>
    </row>
    <row r="789" spans="1:9" ht="31.5" x14ac:dyDescent="0.25">
      <c r="A789" s="186">
        <f>A788+1</f>
        <v>2</v>
      </c>
      <c r="B789" s="196" t="s">
        <v>3003</v>
      </c>
      <c r="C789" s="196" t="s">
        <v>2647</v>
      </c>
      <c r="D789" s="196" t="s">
        <v>2648</v>
      </c>
      <c r="E789" s="196">
        <v>8</v>
      </c>
      <c r="F789" s="612"/>
      <c r="G789" s="115"/>
      <c r="H789" s="115"/>
      <c r="I789" s="115"/>
    </row>
    <row r="790" spans="1:9" ht="24" customHeight="1" x14ac:dyDescent="0.25">
      <c r="A790" s="186">
        <f t="shared" ref="A790:A791" si="35">A789+1</f>
        <v>3</v>
      </c>
      <c r="B790" s="196" t="s">
        <v>2183</v>
      </c>
      <c r="C790" s="196" t="s">
        <v>1015</v>
      </c>
      <c r="D790" s="196" t="s">
        <v>2649</v>
      </c>
      <c r="E790" s="196">
        <v>5</v>
      </c>
      <c r="F790" s="612"/>
      <c r="G790" s="115"/>
      <c r="H790" s="115"/>
      <c r="I790" s="115"/>
    </row>
    <row r="791" spans="1:9" ht="31.5" x14ac:dyDescent="0.25">
      <c r="A791" s="186">
        <f t="shared" si="35"/>
        <v>4</v>
      </c>
      <c r="B791" s="196" t="s">
        <v>1775</v>
      </c>
      <c r="C791" s="196" t="s">
        <v>2650</v>
      </c>
      <c r="D791" s="196" t="s">
        <v>2052</v>
      </c>
      <c r="E791" s="196">
        <v>5</v>
      </c>
      <c r="F791" s="612"/>
      <c r="G791" s="115"/>
      <c r="H791" s="115"/>
      <c r="I791" s="115"/>
    </row>
    <row r="792" spans="1:9" ht="31.5" x14ac:dyDescent="0.25">
      <c r="A792" s="270">
        <v>5</v>
      </c>
      <c r="B792" s="196" t="s">
        <v>2651</v>
      </c>
      <c r="C792" s="196" t="s">
        <v>2652</v>
      </c>
      <c r="D792" s="196" t="s">
        <v>2449</v>
      </c>
      <c r="E792" s="196">
        <v>5</v>
      </c>
      <c r="F792" s="612"/>
      <c r="G792" s="115"/>
      <c r="H792" s="115"/>
      <c r="I792" s="115"/>
    </row>
    <row r="793" spans="1:9" ht="31.5" x14ac:dyDescent="0.25">
      <c r="A793" s="276">
        <v>6</v>
      </c>
      <c r="B793" s="196" t="s">
        <v>2653</v>
      </c>
      <c r="C793" s="196" t="s">
        <v>3174</v>
      </c>
      <c r="D793" s="196" t="s">
        <v>2654</v>
      </c>
      <c r="E793" s="196">
        <v>5</v>
      </c>
      <c r="F793" s="612"/>
      <c r="G793" s="115"/>
      <c r="H793" s="115"/>
      <c r="I793" s="115"/>
    </row>
    <row r="794" spans="1:9" ht="31.5" x14ac:dyDescent="0.25">
      <c r="A794" s="314">
        <v>7</v>
      </c>
      <c r="B794" s="690" t="s">
        <v>2510</v>
      </c>
      <c r="C794" s="690" t="s">
        <v>2655</v>
      </c>
      <c r="D794" s="690" t="s">
        <v>1973</v>
      </c>
      <c r="E794" s="690">
        <v>3</v>
      </c>
      <c r="F794" s="682"/>
      <c r="G794" s="115"/>
      <c r="H794" s="115"/>
      <c r="I794" s="115"/>
    </row>
    <row r="795" spans="1:9" s="301" customFormat="1" ht="30.75" customHeight="1" x14ac:dyDescent="0.25">
      <c r="A795" s="310">
        <v>8</v>
      </c>
      <c r="B795" s="574" t="s">
        <v>3582</v>
      </c>
      <c r="C795" s="330" t="s">
        <v>3583</v>
      </c>
      <c r="D795" s="330" t="s">
        <v>2983</v>
      </c>
      <c r="E795" s="330">
        <v>1</v>
      </c>
      <c r="F795" s="682"/>
      <c r="G795" s="302"/>
      <c r="H795" s="302"/>
      <c r="I795" s="302"/>
    </row>
    <row r="796" spans="1:9" s="329" customFormat="1" ht="27" customHeight="1" x14ac:dyDescent="0.25">
      <c r="A796" s="310">
        <v>9</v>
      </c>
      <c r="B796" s="574" t="s">
        <v>3584</v>
      </c>
      <c r="C796" s="330" t="s">
        <v>3585</v>
      </c>
      <c r="D796" s="330" t="s">
        <v>3007</v>
      </c>
      <c r="E796" s="330">
        <v>5</v>
      </c>
      <c r="F796" s="623"/>
      <c r="G796" s="328"/>
      <c r="H796" s="328"/>
      <c r="I796" s="328"/>
    </row>
    <row r="797" spans="1:9" ht="19.5" customHeight="1" thickBot="1" x14ac:dyDescent="0.3">
      <c r="A797" s="780" t="s">
        <v>2184</v>
      </c>
      <c r="B797" s="781"/>
      <c r="C797" s="173"/>
      <c r="D797" s="173"/>
      <c r="E797" s="174"/>
      <c r="F797" s="666"/>
      <c r="G797" s="115"/>
      <c r="H797" s="115"/>
      <c r="I797" s="115"/>
    </row>
    <row r="798" spans="1:9" ht="31.5" x14ac:dyDescent="0.25">
      <c r="A798" s="310">
        <v>1</v>
      </c>
      <c r="B798" s="330" t="s">
        <v>2656</v>
      </c>
      <c r="C798" s="330" t="s">
        <v>12</v>
      </c>
      <c r="D798" s="330" t="s">
        <v>12</v>
      </c>
      <c r="E798" s="330">
        <v>2</v>
      </c>
      <c r="F798" s="612"/>
      <c r="G798" s="115"/>
      <c r="H798" s="115"/>
      <c r="I798" s="115"/>
    </row>
    <row r="799" spans="1:9" ht="31.5" x14ac:dyDescent="0.25">
      <c r="A799" s="310">
        <v>2</v>
      </c>
      <c r="B799" s="330" t="s">
        <v>2079</v>
      </c>
      <c r="C799" s="330" t="s">
        <v>3832</v>
      </c>
      <c r="D799" s="330" t="s">
        <v>2733</v>
      </c>
      <c r="E799" s="330">
        <v>4</v>
      </c>
      <c r="F799" s="612"/>
      <c r="G799" s="115"/>
      <c r="H799" s="115"/>
      <c r="I799" s="115"/>
    </row>
    <row r="800" spans="1:9" ht="25.9" customHeight="1" x14ac:dyDescent="0.25">
      <c r="A800" s="310">
        <f t="shared" ref="A800:A807" si="36">A799+1</f>
        <v>3</v>
      </c>
      <c r="B800" s="330" t="s">
        <v>2507</v>
      </c>
      <c r="C800" s="330" t="s">
        <v>2594</v>
      </c>
      <c r="D800" s="330" t="s">
        <v>2657</v>
      </c>
      <c r="E800" s="330">
        <v>3</v>
      </c>
      <c r="F800" s="612"/>
      <c r="G800" s="115"/>
      <c r="H800" s="115"/>
      <c r="I800" s="115"/>
    </row>
    <row r="801" spans="1:9" ht="31.5" x14ac:dyDescent="0.25">
      <c r="A801" s="310">
        <f t="shared" si="36"/>
        <v>4</v>
      </c>
      <c r="B801" s="330" t="s">
        <v>2507</v>
      </c>
      <c r="C801" s="330" t="s">
        <v>2557</v>
      </c>
      <c r="D801" s="330" t="s">
        <v>2658</v>
      </c>
      <c r="E801" s="330">
        <v>2</v>
      </c>
      <c r="F801" s="612"/>
      <c r="G801" s="115"/>
      <c r="H801" s="115"/>
      <c r="I801" s="115"/>
    </row>
    <row r="802" spans="1:9" ht="22.9" customHeight="1" x14ac:dyDescent="0.25">
      <c r="A802" s="310">
        <f t="shared" si="36"/>
        <v>5</v>
      </c>
      <c r="B802" s="330" t="s">
        <v>2507</v>
      </c>
      <c r="C802" s="330" t="s">
        <v>1885</v>
      </c>
      <c r="D802" s="330" t="s">
        <v>2659</v>
      </c>
      <c r="E802" s="330">
        <v>2</v>
      </c>
      <c r="F802" s="612"/>
      <c r="G802" s="115"/>
      <c r="H802" s="115"/>
      <c r="I802" s="115"/>
    </row>
    <row r="803" spans="1:9" ht="25.15" customHeight="1" x14ac:dyDescent="0.25">
      <c r="A803" s="310">
        <f t="shared" si="36"/>
        <v>6</v>
      </c>
      <c r="B803" s="330" t="s">
        <v>2507</v>
      </c>
      <c r="C803" s="330" t="s">
        <v>3004</v>
      </c>
      <c r="D803" s="330" t="s">
        <v>3005</v>
      </c>
      <c r="E803" s="330">
        <v>2</v>
      </c>
      <c r="F803" s="612"/>
      <c r="G803" s="115"/>
      <c r="H803" s="115"/>
      <c r="I803" s="115"/>
    </row>
    <row r="804" spans="1:9" ht="24" customHeight="1" x14ac:dyDescent="0.25">
      <c r="A804" s="310">
        <f t="shared" si="36"/>
        <v>7</v>
      </c>
      <c r="B804" s="330" t="s">
        <v>3006</v>
      </c>
      <c r="C804" s="330" t="s">
        <v>12</v>
      </c>
      <c r="D804" s="330" t="s">
        <v>12</v>
      </c>
      <c r="E804" s="330">
        <v>2</v>
      </c>
      <c r="F804" s="612"/>
      <c r="G804" s="115"/>
      <c r="H804" s="115"/>
      <c r="I804" s="115"/>
    </row>
    <row r="805" spans="1:9" ht="31.5" x14ac:dyDescent="0.25">
      <c r="A805" s="310">
        <f t="shared" si="36"/>
        <v>8</v>
      </c>
      <c r="B805" s="330" t="s">
        <v>2660</v>
      </c>
      <c r="C805" s="330" t="s">
        <v>3586</v>
      </c>
      <c r="D805" s="330" t="s">
        <v>3587</v>
      </c>
      <c r="E805" s="330">
        <v>6</v>
      </c>
      <c r="F805" s="612"/>
      <c r="G805" s="115"/>
      <c r="H805" s="115"/>
      <c r="I805" s="115"/>
    </row>
    <row r="806" spans="1:9" ht="31.5" x14ac:dyDescent="0.25">
      <c r="A806" s="310">
        <f t="shared" si="36"/>
        <v>9</v>
      </c>
      <c r="B806" s="330" t="s">
        <v>2662</v>
      </c>
      <c r="C806" s="330" t="s">
        <v>2661</v>
      </c>
      <c r="D806" s="330" t="s">
        <v>2180</v>
      </c>
      <c r="E806" s="330">
        <v>5</v>
      </c>
      <c r="F806" s="612"/>
      <c r="G806" s="115"/>
      <c r="H806" s="115"/>
      <c r="I806" s="115"/>
    </row>
    <row r="807" spans="1:9" ht="31.5" x14ac:dyDescent="0.25">
      <c r="A807" s="310">
        <f t="shared" si="36"/>
        <v>10</v>
      </c>
      <c r="B807" s="330" t="s">
        <v>2510</v>
      </c>
      <c r="C807" s="330" t="s">
        <v>2663</v>
      </c>
      <c r="D807" s="330" t="s">
        <v>1973</v>
      </c>
      <c r="E807" s="330">
        <v>4</v>
      </c>
      <c r="F807" s="612"/>
      <c r="G807" s="115"/>
      <c r="H807" s="115"/>
      <c r="I807" s="115"/>
    </row>
    <row r="808" spans="1:9" s="301" customFormat="1" ht="24" customHeight="1" x14ac:dyDescent="0.25">
      <c r="A808" s="310">
        <v>11</v>
      </c>
      <c r="B808" s="330" t="s">
        <v>2070</v>
      </c>
      <c r="C808" s="603" t="s">
        <v>3175</v>
      </c>
      <c r="D808" s="603" t="s">
        <v>3007</v>
      </c>
      <c r="E808" s="330">
        <v>1</v>
      </c>
      <c r="F808" s="623"/>
      <c r="G808" s="302"/>
      <c r="H808" s="302"/>
      <c r="I808" s="302"/>
    </row>
    <row r="809" spans="1:9" ht="25.15" customHeight="1" thickBot="1" x14ac:dyDescent="0.3">
      <c r="A809" s="310">
        <v>12</v>
      </c>
      <c r="B809" s="330" t="s">
        <v>3588</v>
      </c>
      <c r="C809" s="603" t="s">
        <v>3589</v>
      </c>
      <c r="D809" s="603" t="s">
        <v>3590</v>
      </c>
      <c r="E809" s="330">
        <v>7</v>
      </c>
      <c r="F809" s="612"/>
      <c r="G809" s="115"/>
      <c r="H809" s="115"/>
      <c r="I809" s="115"/>
    </row>
    <row r="810" spans="1:9" ht="19.5" thickBot="1" x14ac:dyDescent="0.3">
      <c r="A810" s="759" t="s">
        <v>2188</v>
      </c>
      <c r="B810" s="782"/>
      <c r="C810" s="351"/>
      <c r="D810" s="351"/>
      <c r="E810" s="159"/>
      <c r="F810" s="612"/>
      <c r="G810" s="115"/>
      <c r="H810" s="115"/>
      <c r="I810" s="115"/>
    </row>
    <row r="811" spans="1:9" ht="24.6" customHeight="1" x14ac:dyDescent="0.25">
      <c r="A811" s="186">
        <v>1</v>
      </c>
      <c r="B811" s="196" t="s">
        <v>2070</v>
      </c>
      <c r="C811" s="196" t="s">
        <v>3076</v>
      </c>
      <c r="D811" s="196" t="s">
        <v>1695</v>
      </c>
      <c r="E811" s="196">
        <v>6</v>
      </c>
      <c r="F811" s="612"/>
      <c r="G811" s="115"/>
      <c r="H811" s="115"/>
      <c r="I811" s="115"/>
    </row>
    <row r="812" spans="1:9" ht="47.25" x14ac:dyDescent="0.25">
      <c r="A812" s="186">
        <f>A811+1</f>
        <v>2</v>
      </c>
      <c r="B812" s="196" t="s">
        <v>2664</v>
      </c>
      <c r="C812" s="196" t="s">
        <v>15</v>
      </c>
      <c r="D812" s="196" t="s">
        <v>12</v>
      </c>
      <c r="E812" s="223">
        <v>7</v>
      </c>
      <c r="F812" s="612"/>
      <c r="G812" s="115"/>
      <c r="H812" s="115"/>
      <c r="I812" s="115"/>
    </row>
    <row r="813" spans="1:9" ht="31.5" x14ac:dyDescent="0.25">
      <c r="A813" s="186">
        <f t="shared" ref="A813:A818" si="37">A812+1</f>
        <v>3</v>
      </c>
      <c r="B813" s="196" t="s">
        <v>2665</v>
      </c>
      <c r="C813" s="196" t="s">
        <v>2877</v>
      </c>
      <c r="D813" s="196" t="s">
        <v>2878</v>
      </c>
      <c r="E813" s="223">
        <v>2</v>
      </c>
      <c r="F813" s="612"/>
      <c r="G813" s="115"/>
      <c r="H813" s="115"/>
      <c r="I813" s="115"/>
    </row>
    <row r="814" spans="1:9" ht="31.5" x14ac:dyDescent="0.25">
      <c r="A814" s="186">
        <f t="shared" si="37"/>
        <v>4</v>
      </c>
      <c r="B814" s="196" t="s">
        <v>2510</v>
      </c>
      <c r="C814" s="196" t="s">
        <v>2006</v>
      </c>
      <c r="D814" s="196" t="s">
        <v>2180</v>
      </c>
      <c r="E814" s="196">
        <v>3</v>
      </c>
      <c r="F814" s="612"/>
      <c r="G814" s="115"/>
      <c r="H814" s="115"/>
      <c r="I814" s="115"/>
    </row>
    <row r="815" spans="1:9" ht="31.5" x14ac:dyDescent="0.25">
      <c r="A815" s="186">
        <f t="shared" si="37"/>
        <v>5</v>
      </c>
      <c r="B815" s="196" t="s">
        <v>2666</v>
      </c>
      <c r="C815" s="196" t="s">
        <v>2879</v>
      </c>
      <c r="D815" s="196" t="s">
        <v>2880</v>
      </c>
      <c r="E815" s="223">
        <v>4</v>
      </c>
      <c r="F815" s="612"/>
      <c r="G815" s="115"/>
      <c r="H815" s="115"/>
      <c r="I815" s="115"/>
    </row>
    <row r="816" spans="1:9" ht="26.45" customHeight="1" thickBot="1" x14ac:dyDescent="0.3">
      <c r="A816" s="186">
        <f t="shared" si="37"/>
        <v>6</v>
      </c>
      <c r="B816" s="680" t="s">
        <v>1775</v>
      </c>
      <c r="C816" s="196" t="s">
        <v>1626</v>
      </c>
      <c r="D816" s="196" t="s">
        <v>2050</v>
      </c>
      <c r="E816" s="196">
        <v>2</v>
      </c>
      <c r="F816" s="651"/>
      <c r="G816" s="115"/>
      <c r="H816" s="115"/>
      <c r="I816" s="115"/>
    </row>
    <row r="817" spans="1:9" ht="31.5" x14ac:dyDescent="0.25">
      <c r="A817" s="186">
        <f t="shared" si="37"/>
        <v>7</v>
      </c>
      <c r="B817" s="196" t="s">
        <v>1893</v>
      </c>
      <c r="C817" s="196" t="s">
        <v>2881</v>
      </c>
      <c r="D817" s="196" t="s">
        <v>2075</v>
      </c>
      <c r="E817" s="223">
        <v>5</v>
      </c>
      <c r="F817" s="612"/>
      <c r="G817" s="115"/>
      <c r="H817" s="115"/>
      <c r="I817" s="115"/>
    </row>
    <row r="818" spans="1:9" ht="31.5" x14ac:dyDescent="0.25">
      <c r="A818" s="186">
        <f t="shared" si="37"/>
        <v>8</v>
      </c>
      <c r="B818" s="196" t="s">
        <v>2667</v>
      </c>
      <c r="C818" s="196" t="s">
        <v>8</v>
      </c>
      <c r="D818" s="196" t="s">
        <v>2668</v>
      </c>
      <c r="E818" s="223">
        <v>15</v>
      </c>
      <c r="F818" s="691"/>
      <c r="G818" s="115"/>
      <c r="H818" s="115"/>
      <c r="I818" s="115"/>
    </row>
    <row r="819" spans="1:9" ht="26.45" customHeight="1" thickBot="1" x14ac:dyDescent="0.3">
      <c r="A819" s="291">
        <v>9</v>
      </c>
      <c r="B819" s="292" t="s">
        <v>2115</v>
      </c>
      <c r="C819" s="292" t="s">
        <v>3176</v>
      </c>
      <c r="D819" s="604" t="s">
        <v>2668</v>
      </c>
      <c r="E819" s="293">
        <v>15</v>
      </c>
      <c r="F819" s="691"/>
      <c r="G819" s="115"/>
      <c r="H819" s="115"/>
      <c r="I819" s="115"/>
    </row>
    <row r="820" spans="1:9" ht="19.5" thickBot="1" x14ac:dyDescent="0.3">
      <c r="A820" s="785" t="s">
        <v>2191</v>
      </c>
      <c r="B820" s="786"/>
      <c r="C820" s="350"/>
      <c r="D820" s="350"/>
      <c r="E820" s="160"/>
      <c r="F820" s="691"/>
      <c r="G820" s="115"/>
      <c r="H820" s="115"/>
      <c r="I820" s="115"/>
    </row>
    <row r="821" spans="1:9" ht="31.5" x14ac:dyDescent="0.25">
      <c r="A821" s="310">
        <v>1</v>
      </c>
      <c r="B821" s="332" t="s">
        <v>2669</v>
      </c>
      <c r="C821" s="330" t="s">
        <v>2670</v>
      </c>
      <c r="D821" s="330" t="s">
        <v>2671</v>
      </c>
      <c r="E821" s="330">
        <v>1</v>
      </c>
      <c r="F821" s="691"/>
      <c r="G821" s="115"/>
      <c r="H821" s="115"/>
      <c r="I821" s="115"/>
    </row>
    <row r="822" spans="1:9" ht="31.5" x14ac:dyDescent="0.25">
      <c r="A822" s="310">
        <f>A821+1</f>
        <v>2</v>
      </c>
      <c r="B822" s="332" t="s">
        <v>2672</v>
      </c>
      <c r="C822" s="330" t="s">
        <v>2563</v>
      </c>
      <c r="D822" s="330" t="s">
        <v>2673</v>
      </c>
      <c r="E822" s="330">
        <v>2</v>
      </c>
      <c r="F822" s="691"/>
      <c r="G822" s="115"/>
      <c r="H822" s="115"/>
      <c r="I822" s="115"/>
    </row>
    <row r="823" spans="1:9" ht="31.5" x14ac:dyDescent="0.25">
      <c r="A823" s="310">
        <v>3</v>
      </c>
      <c r="B823" s="332" t="s">
        <v>2669</v>
      </c>
      <c r="C823" s="330" t="s">
        <v>2601</v>
      </c>
      <c r="D823" s="330" t="s">
        <v>2882</v>
      </c>
      <c r="E823" s="330">
        <v>1</v>
      </c>
      <c r="F823" s="691"/>
      <c r="G823" s="115"/>
      <c r="H823" s="115"/>
      <c r="I823" s="115"/>
    </row>
    <row r="824" spans="1:9" ht="31.5" x14ac:dyDescent="0.25">
      <c r="A824" s="310">
        <f t="shared" ref="A824:A842" si="38">A823+1</f>
        <v>4</v>
      </c>
      <c r="B824" s="332" t="s">
        <v>2669</v>
      </c>
      <c r="C824" s="330" t="s">
        <v>2901</v>
      </c>
      <c r="D824" s="330" t="s">
        <v>2674</v>
      </c>
      <c r="E824" s="330">
        <v>2</v>
      </c>
      <c r="F824" s="691"/>
      <c r="G824" s="115"/>
      <c r="H824" s="115"/>
      <c r="I824" s="115"/>
    </row>
    <row r="825" spans="1:9" ht="31.5" x14ac:dyDescent="0.25">
      <c r="A825" s="310">
        <f t="shared" si="38"/>
        <v>5</v>
      </c>
      <c r="B825" s="332" t="s">
        <v>2675</v>
      </c>
      <c r="C825" s="330" t="s">
        <v>2676</v>
      </c>
      <c r="D825" s="330" t="s">
        <v>1695</v>
      </c>
      <c r="E825" s="330">
        <v>2</v>
      </c>
      <c r="F825" s="691"/>
      <c r="G825" s="115"/>
      <c r="H825" s="115"/>
      <c r="I825" s="115"/>
    </row>
    <row r="826" spans="1:9" ht="29.25" customHeight="1" x14ac:dyDescent="0.25">
      <c r="A826" s="310">
        <f t="shared" si="38"/>
        <v>6</v>
      </c>
      <c r="B826" s="332" t="s">
        <v>2677</v>
      </c>
      <c r="C826" s="330" t="s">
        <v>2349</v>
      </c>
      <c r="D826" s="330" t="s">
        <v>2678</v>
      </c>
      <c r="E826" s="330">
        <v>2</v>
      </c>
      <c r="F826" s="691"/>
      <c r="G826" s="115"/>
      <c r="H826" s="115"/>
      <c r="I826" s="115"/>
    </row>
    <row r="827" spans="1:9" ht="29.25" customHeight="1" x14ac:dyDescent="0.25">
      <c r="A827" s="310">
        <f t="shared" si="38"/>
        <v>7</v>
      </c>
      <c r="B827" s="332" t="s">
        <v>2677</v>
      </c>
      <c r="C827" s="330" t="s">
        <v>2679</v>
      </c>
      <c r="D827" s="330" t="s">
        <v>2680</v>
      </c>
      <c r="E827" s="330">
        <v>2</v>
      </c>
      <c r="F827" s="691"/>
      <c r="G827" s="115"/>
      <c r="H827" s="115"/>
      <c r="I827" s="115"/>
    </row>
    <row r="828" spans="1:9" ht="31.5" x14ac:dyDescent="0.25">
      <c r="A828" s="310">
        <f t="shared" si="38"/>
        <v>8</v>
      </c>
      <c r="B828" s="332" t="s">
        <v>2672</v>
      </c>
      <c r="C828" s="330" t="s">
        <v>19</v>
      </c>
      <c r="D828" s="330" t="s">
        <v>2681</v>
      </c>
      <c r="E828" s="330">
        <v>3</v>
      </c>
      <c r="F828" s="691"/>
      <c r="G828" s="115"/>
      <c r="H828" s="115"/>
      <c r="I828" s="115"/>
    </row>
    <row r="829" spans="1:9" ht="42.75" customHeight="1" x14ac:dyDescent="0.25">
      <c r="A829" s="310">
        <v>9</v>
      </c>
      <c r="B829" s="332" t="s">
        <v>3833</v>
      </c>
      <c r="C829" s="330" t="s">
        <v>3834</v>
      </c>
      <c r="D829" s="330" t="s">
        <v>3835</v>
      </c>
      <c r="E829" s="330">
        <v>2</v>
      </c>
      <c r="F829" s="691"/>
      <c r="G829" s="115"/>
      <c r="H829" s="115"/>
      <c r="I829" s="115"/>
    </row>
    <row r="830" spans="1:9" ht="43.5" customHeight="1" x14ac:dyDescent="0.25">
      <c r="A830" s="310">
        <v>10</v>
      </c>
      <c r="B830" s="332" t="s">
        <v>3833</v>
      </c>
      <c r="C830" s="330" t="s">
        <v>3836</v>
      </c>
      <c r="D830" s="330" t="s">
        <v>3837</v>
      </c>
      <c r="E830" s="330">
        <v>2</v>
      </c>
      <c r="F830" s="691"/>
      <c r="G830" s="115"/>
      <c r="H830" s="115"/>
      <c r="I830" s="115"/>
    </row>
    <row r="831" spans="1:9" ht="47.25" x14ac:dyDescent="0.25">
      <c r="A831" s="310">
        <f t="shared" si="38"/>
        <v>11</v>
      </c>
      <c r="B831" s="330" t="s">
        <v>2682</v>
      </c>
      <c r="C831" s="330" t="s">
        <v>3177</v>
      </c>
      <c r="D831" s="330" t="s">
        <v>2192</v>
      </c>
      <c r="E831" s="330">
        <v>5</v>
      </c>
      <c r="F831" s="691"/>
      <c r="G831" s="115"/>
      <c r="H831" s="115"/>
      <c r="I831" s="115"/>
    </row>
    <row r="832" spans="1:9" ht="47.25" x14ac:dyDescent="0.25">
      <c r="A832" s="310">
        <f t="shared" si="38"/>
        <v>12</v>
      </c>
      <c r="B832" s="330" t="s">
        <v>2683</v>
      </c>
      <c r="C832" s="330" t="s">
        <v>2625</v>
      </c>
      <c r="D832" s="330" t="s">
        <v>2192</v>
      </c>
      <c r="E832" s="330">
        <v>9</v>
      </c>
      <c r="F832" s="691"/>
      <c r="G832" s="115"/>
      <c r="H832" s="115"/>
      <c r="I832" s="115"/>
    </row>
    <row r="833" spans="1:9" ht="31.5" x14ac:dyDescent="0.25">
      <c r="A833" s="310">
        <f t="shared" si="38"/>
        <v>13</v>
      </c>
      <c r="B833" s="330" t="s">
        <v>2684</v>
      </c>
      <c r="C833" s="330" t="s">
        <v>3178</v>
      </c>
      <c r="D833" s="330" t="s">
        <v>2193</v>
      </c>
      <c r="E833" s="330">
        <v>5</v>
      </c>
      <c r="F833" s="691"/>
      <c r="G833" s="115"/>
      <c r="H833" s="115"/>
      <c r="I833" s="115"/>
    </row>
    <row r="834" spans="1:9" ht="47.25" x14ac:dyDescent="0.25">
      <c r="A834" s="310">
        <f t="shared" si="38"/>
        <v>14</v>
      </c>
      <c r="B834" s="330" t="s">
        <v>2685</v>
      </c>
      <c r="C834" s="605" t="s">
        <v>2502</v>
      </c>
      <c r="D834" s="330" t="s">
        <v>1695</v>
      </c>
      <c r="E834" s="330">
        <v>5</v>
      </c>
      <c r="F834" s="691"/>
      <c r="G834" s="115"/>
      <c r="H834" s="115"/>
      <c r="I834" s="115"/>
    </row>
    <row r="835" spans="1:9" ht="47.25" x14ac:dyDescent="0.25">
      <c r="A835" s="310">
        <f t="shared" si="38"/>
        <v>15</v>
      </c>
      <c r="B835" s="330" t="s">
        <v>2686</v>
      </c>
      <c r="C835" s="330" t="s">
        <v>3179</v>
      </c>
      <c r="D835" s="330" t="s">
        <v>2193</v>
      </c>
      <c r="E835" s="330">
        <v>6</v>
      </c>
      <c r="F835" s="691"/>
      <c r="G835" s="115"/>
      <c r="H835" s="115"/>
      <c r="I835" s="115"/>
    </row>
    <row r="836" spans="1:9" ht="37.5" customHeight="1" x14ac:dyDescent="0.25">
      <c r="A836" s="310">
        <v>16</v>
      </c>
      <c r="B836" s="330" t="s">
        <v>2510</v>
      </c>
      <c r="C836" s="330" t="s">
        <v>3382</v>
      </c>
      <c r="D836" s="330" t="s">
        <v>1973</v>
      </c>
      <c r="E836" s="330">
        <v>5</v>
      </c>
      <c r="F836" s="691"/>
      <c r="G836" s="115"/>
      <c r="H836" s="115"/>
      <c r="I836" s="115"/>
    </row>
    <row r="837" spans="1:9" s="294" customFormat="1" ht="54.75" customHeight="1" x14ac:dyDescent="0.25">
      <c r="A837" s="310">
        <v>17</v>
      </c>
      <c r="B837" s="330" t="s">
        <v>3380</v>
      </c>
      <c r="C837" s="330" t="s">
        <v>2636</v>
      </c>
      <c r="D837" s="330" t="s">
        <v>2187</v>
      </c>
      <c r="E837" s="330">
        <v>4</v>
      </c>
      <c r="F837" s="692"/>
      <c r="G837" s="295"/>
      <c r="H837" s="295"/>
      <c r="I837" s="295"/>
    </row>
    <row r="838" spans="1:9" ht="47.25" x14ac:dyDescent="0.25">
      <c r="A838" s="310">
        <v>18</v>
      </c>
      <c r="B838" s="330" t="s">
        <v>2687</v>
      </c>
      <c r="C838" s="330" t="s">
        <v>700</v>
      </c>
      <c r="D838" s="330" t="s">
        <v>2193</v>
      </c>
      <c r="E838" s="330">
        <v>3</v>
      </c>
      <c r="F838" s="691"/>
      <c r="G838" s="115"/>
      <c r="H838" s="115"/>
      <c r="I838" s="115"/>
    </row>
    <row r="839" spans="1:9" ht="40.5" customHeight="1" x14ac:dyDescent="0.25">
      <c r="A839" s="310">
        <v>19</v>
      </c>
      <c r="B839" s="330" t="s">
        <v>3838</v>
      </c>
      <c r="C839" s="330" t="s">
        <v>3591</v>
      </c>
      <c r="D839" s="330" t="s">
        <v>2193</v>
      </c>
      <c r="E839" s="330">
        <v>5</v>
      </c>
      <c r="F839" s="691"/>
      <c r="G839" s="115"/>
      <c r="H839" s="115"/>
      <c r="I839" s="115"/>
    </row>
    <row r="840" spans="1:9" ht="47.25" x14ac:dyDescent="0.25">
      <c r="A840" s="310">
        <f t="shared" si="38"/>
        <v>20</v>
      </c>
      <c r="B840" s="330" t="s">
        <v>2687</v>
      </c>
      <c r="C840" s="330" t="s">
        <v>3592</v>
      </c>
      <c r="D840" s="330" t="s">
        <v>1695</v>
      </c>
      <c r="E840" s="330">
        <v>5</v>
      </c>
      <c r="F840" s="612"/>
      <c r="G840" s="115"/>
      <c r="H840" s="115"/>
      <c r="I840" s="115"/>
    </row>
    <row r="841" spans="1:9" ht="47.25" x14ac:dyDescent="0.25">
      <c r="A841" s="310">
        <f t="shared" si="38"/>
        <v>21</v>
      </c>
      <c r="B841" s="330" t="s">
        <v>3901</v>
      </c>
      <c r="C841" s="330" t="s">
        <v>3593</v>
      </c>
      <c r="D841" s="330" t="s">
        <v>2972</v>
      </c>
      <c r="E841" s="330">
        <v>2</v>
      </c>
      <c r="F841" s="612"/>
      <c r="G841" s="115"/>
      <c r="H841" s="115"/>
      <c r="I841" s="115"/>
    </row>
    <row r="842" spans="1:9" ht="31.5" x14ac:dyDescent="0.25">
      <c r="A842" s="310">
        <f t="shared" si="38"/>
        <v>22</v>
      </c>
      <c r="B842" s="330" t="s">
        <v>2080</v>
      </c>
      <c r="C842" s="330" t="s">
        <v>43</v>
      </c>
      <c r="D842" s="330" t="s">
        <v>1695</v>
      </c>
      <c r="E842" s="330">
        <v>5</v>
      </c>
      <c r="F842" s="612"/>
      <c r="G842" s="115"/>
      <c r="H842" s="115"/>
      <c r="I842" s="115"/>
    </row>
    <row r="843" spans="1:9" ht="31.5" x14ac:dyDescent="0.25">
      <c r="A843" s="310">
        <v>23</v>
      </c>
      <c r="B843" s="332" t="s">
        <v>3902</v>
      </c>
      <c r="C843" s="330" t="s">
        <v>2884</v>
      </c>
      <c r="D843" s="330" t="s">
        <v>2885</v>
      </c>
      <c r="E843" s="330">
        <v>3</v>
      </c>
      <c r="F843" s="612"/>
      <c r="G843" s="115"/>
      <c r="H843" s="115"/>
      <c r="I843" s="115"/>
    </row>
    <row r="844" spans="1:9" ht="42" customHeight="1" x14ac:dyDescent="0.25">
      <c r="A844" s="310">
        <f t="shared" ref="A844" si="39">A843+1</f>
        <v>24</v>
      </c>
      <c r="B844" s="332" t="s">
        <v>3008</v>
      </c>
      <c r="C844" s="330" t="s">
        <v>3042</v>
      </c>
      <c r="D844" s="330" t="s">
        <v>3009</v>
      </c>
      <c r="E844" s="330">
        <v>5</v>
      </c>
      <c r="F844" s="612"/>
      <c r="G844" s="115"/>
      <c r="H844" s="115"/>
      <c r="I844" s="115"/>
    </row>
    <row r="845" spans="1:9" s="301" customFormat="1" ht="42" customHeight="1" x14ac:dyDescent="0.25">
      <c r="A845" s="310">
        <f>A843+1</f>
        <v>24</v>
      </c>
      <c r="B845" s="330" t="s">
        <v>3010</v>
      </c>
      <c r="C845" s="605" t="s">
        <v>3011</v>
      </c>
      <c r="D845" s="330" t="s">
        <v>2193</v>
      </c>
      <c r="E845" s="330">
        <v>5</v>
      </c>
      <c r="F845" s="623"/>
      <c r="G845" s="302"/>
      <c r="H845" s="302"/>
      <c r="I845" s="302"/>
    </row>
    <row r="846" spans="1:9" s="301" customFormat="1" ht="42" customHeight="1" x14ac:dyDescent="0.25">
      <c r="A846" s="310">
        <v>25</v>
      </c>
      <c r="B846" s="330" t="s">
        <v>3839</v>
      </c>
      <c r="C846" s="605" t="s">
        <v>3840</v>
      </c>
      <c r="D846" s="330" t="s">
        <v>2193</v>
      </c>
      <c r="E846" s="330">
        <v>5</v>
      </c>
      <c r="F846" s="623"/>
      <c r="G846" s="302"/>
      <c r="H846" s="302"/>
      <c r="I846" s="302"/>
    </row>
    <row r="847" spans="1:9" ht="42.75" customHeight="1" thickBot="1" x14ac:dyDescent="0.3">
      <c r="A847" s="606">
        <v>26</v>
      </c>
      <c r="B847" s="607" t="s">
        <v>1892</v>
      </c>
      <c r="C847" s="608" t="s">
        <v>3841</v>
      </c>
      <c r="D847" s="607" t="s">
        <v>3842</v>
      </c>
      <c r="E847" s="607">
        <v>10</v>
      </c>
      <c r="F847" s="612"/>
      <c r="G847" s="115"/>
      <c r="H847" s="115"/>
      <c r="I847" s="115"/>
    </row>
    <row r="848" spans="1:9" ht="19.5" customHeight="1" thickBot="1" x14ac:dyDescent="0.3">
      <c r="A848" s="759" t="s">
        <v>2194</v>
      </c>
      <c r="B848" s="782"/>
      <c r="C848" s="350"/>
      <c r="D848" s="350"/>
      <c r="E848" s="160"/>
      <c r="F848" s="612"/>
      <c r="G848" s="115"/>
      <c r="H848" s="115"/>
      <c r="I848" s="115"/>
    </row>
    <row r="849" spans="1:9" ht="54.75" customHeight="1" x14ac:dyDescent="0.25">
      <c r="A849" s="296">
        <v>1</v>
      </c>
      <c r="B849" s="297" t="s">
        <v>3903</v>
      </c>
      <c r="C849" s="297" t="s">
        <v>3383</v>
      </c>
      <c r="D849" s="297" t="s">
        <v>12</v>
      </c>
      <c r="E849" s="298">
        <v>18</v>
      </c>
      <c r="F849" s="612"/>
      <c r="G849" s="115"/>
      <c r="H849" s="115"/>
      <c r="I849" s="115"/>
    </row>
    <row r="850" spans="1:9" ht="60" customHeight="1" x14ac:dyDescent="0.25">
      <c r="A850" s="296">
        <v>2</v>
      </c>
      <c r="B850" s="297" t="s">
        <v>3904</v>
      </c>
      <c r="C850" s="297" t="s">
        <v>3383</v>
      </c>
      <c r="D850" s="297" t="s">
        <v>12</v>
      </c>
      <c r="E850" s="325">
        <v>67</v>
      </c>
      <c r="F850" s="612"/>
      <c r="G850" s="115"/>
      <c r="H850" s="115"/>
      <c r="I850" s="115"/>
    </row>
    <row r="851" spans="1:9" ht="63" x14ac:dyDescent="0.25">
      <c r="A851" s="296">
        <f t="shared" ref="A851" si="40">A850+1</f>
        <v>3</v>
      </c>
      <c r="B851" s="297" t="s">
        <v>2196</v>
      </c>
      <c r="C851" s="297" t="s">
        <v>3594</v>
      </c>
      <c r="D851" s="297" t="s">
        <v>3595</v>
      </c>
      <c r="E851" s="325">
        <v>20</v>
      </c>
      <c r="F851" s="612"/>
      <c r="G851" s="115"/>
      <c r="H851" s="115"/>
      <c r="I851" s="115"/>
    </row>
    <row r="852" spans="1:9" ht="63" x14ac:dyDescent="0.25">
      <c r="A852" s="296">
        <v>4</v>
      </c>
      <c r="B852" s="297" t="s">
        <v>2688</v>
      </c>
      <c r="C852" s="297" t="s">
        <v>3596</v>
      </c>
      <c r="D852" s="297" t="s">
        <v>1973</v>
      </c>
      <c r="E852" s="325">
        <v>20</v>
      </c>
      <c r="F852" s="612"/>
      <c r="G852" s="115"/>
      <c r="H852" s="115"/>
      <c r="I852" s="115"/>
    </row>
    <row r="853" spans="1:9" ht="31.5" x14ac:dyDescent="0.25">
      <c r="A853" s="296">
        <v>5</v>
      </c>
      <c r="B853" s="333" t="s">
        <v>2198</v>
      </c>
      <c r="C853" s="333" t="s">
        <v>18</v>
      </c>
      <c r="D853" s="297" t="s">
        <v>12</v>
      </c>
      <c r="E853" s="334">
        <v>18</v>
      </c>
      <c r="F853" s="612"/>
      <c r="G853" s="115"/>
      <c r="H853" s="115"/>
      <c r="I853" s="115"/>
    </row>
    <row r="854" spans="1:9" s="301" customFormat="1" ht="36.75" customHeight="1" x14ac:dyDescent="0.25">
      <c r="A854" s="296">
        <v>6</v>
      </c>
      <c r="B854" s="333" t="s">
        <v>3180</v>
      </c>
      <c r="C854" s="333" t="s">
        <v>2974</v>
      </c>
      <c r="D854" s="297" t="s">
        <v>1634</v>
      </c>
      <c r="E854" s="334">
        <v>18</v>
      </c>
      <c r="F854" s="623"/>
      <c r="G854" s="302"/>
      <c r="H854" s="302"/>
      <c r="I854" s="302"/>
    </row>
    <row r="855" spans="1:9" ht="41.25" customHeight="1" thickBot="1" x14ac:dyDescent="0.3">
      <c r="A855" s="296">
        <v>7</v>
      </c>
      <c r="B855" s="322" t="s">
        <v>3843</v>
      </c>
      <c r="C855" s="322" t="s">
        <v>3844</v>
      </c>
      <c r="D855" s="322" t="s">
        <v>1695</v>
      </c>
      <c r="E855" s="355">
        <v>12</v>
      </c>
      <c r="F855" s="612"/>
      <c r="G855" s="115"/>
      <c r="H855" s="115"/>
      <c r="I855" s="115"/>
    </row>
    <row r="856" spans="1:9" ht="19.5" thickBot="1" x14ac:dyDescent="0.3">
      <c r="A856" s="759" t="s">
        <v>2199</v>
      </c>
      <c r="B856" s="782"/>
      <c r="C856" s="351"/>
      <c r="D856" s="351"/>
      <c r="E856" s="159"/>
      <c r="F856" s="612"/>
      <c r="G856" s="115"/>
      <c r="H856" s="115"/>
      <c r="I856" s="115"/>
    </row>
    <row r="857" spans="1:9" ht="31.5" x14ac:dyDescent="0.25">
      <c r="A857" s="186">
        <v>1</v>
      </c>
      <c r="B857" s="202" t="s">
        <v>3182</v>
      </c>
      <c r="C857" s="196" t="s">
        <v>12</v>
      </c>
      <c r="D857" s="196" t="s">
        <v>12</v>
      </c>
      <c r="E857" s="223">
        <v>12</v>
      </c>
      <c r="F857" s="612"/>
      <c r="G857" s="115"/>
      <c r="H857" s="115"/>
      <c r="I857" s="115"/>
    </row>
    <row r="858" spans="1:9" ht="31.5" x14ac:dyDescent="0.25">
      <c r="A858" s="186">
        <f>A857+1</f>
        <v>2</v>
      </c>
      <c r="B858" s="202" t="s">
        <v>2689</v>
      </c>
      <c r="C858" s="196" t="s">
        <v>3181</v>
      </c>
      <c r="D858" s="196" t="s">
        <v>2690</v>
      </c>
      <c r="E858" s="223">
        <v>19</v>
      </c>
      <c r="F858" s="612"/>
      <c r="G858" s="115"/>
      <c r="H858" s="115"/>
      <c r="I858" s="115"/>
    </row>
    <row r="859" spans="1:9" ht="36.75" customHeight="1" x14ac:dyDescent="0.25">
      <c r="A859" s="186">
        <f t="shared" ref="A859:A863" si="41">A858+1</f>
        <v>3</v>
      </c>
      <c r="B859" s="202" t="s">
        <v>2201</v>
      </c>
      <c r="C859" s="196" t="s">
        <v>2691</v>
      </c>
      <c r="D859" s="196" t="s">
        <v>1900</v>
      </c>
      <c r="E859" s="223">
        <v>19</v>
      </c>
      <c r="F859" s="612"/>
      <c r="G859" s="115"/>
      <c r="H859" s="115"/>
      <c r="I859" s="115"/>
    </row>
    <row r="860" spans="1:9" ht="31.5" x14ac:dyDescent="0.25">
      <c r="A860" s="186">
        <f t="shared" si="41"/>
        <v>4</v>
      </c>
      <c r="B860" s="202" t="s">
        <v>2692</v>
      </c>
      <c r="C860" s="196" t="s">
        <v>38</v>
      </c>
      <c r="D860" s="196" t="s">
        <v>2200</v>
      </c>
      <c r="E860" s="223">
        <v>14</v>
      </c>
      <c r="F860" s="612"/>
      <c r="G860" s="115"/>
      <c r="H860" s="115"/>
      <c r="I860" s="115"/>
    </row>
    <row r="861" spans="1:9" ht="31.5" x14ac:dyDescent="0.25">
      <c r="A861" s="186">
        <f t="shared" si="41"/>
        <v>5</v>
      </c>
      <c r="B861" s="202" t="s">
        <v>2693</v>
      </c>
      <c r="C861" s="196" t="s">
        <v>3183</v>
      </c>
      <c r="D861" s="196" t="s">
        <v>35</v>
      </c>
      <c r="E861" s="223">
        <v>12</v>
      </c>
      <c r="F861" s="612"/>
      <c r="G861" s="115"/>
      <c r="H861" s="115"/>
      <c r="I861" s="115"/>
    </row>
    <row r="862" spans="1:9" ht="31.5" x14ac:dyDescent="0.25">
      <c r="A862" s="186">
        <f t="shared" si="41"/>
        <v>6</v>
      </c>
      <c r="B862" s="202" t="s">
        <v>2695</v>
      </c>
      <c r="C862" s="196" t="s">
        <v>3184</v>
      </c>
      <c r="D862" s="196" t="s">
        <v>35</v>
      </c>
      <c r="E862" s="223">
        <v>12</v>
      </c>
      <c r="F862" s="612"/>
      <c r="G862" s="115"/>
      <c r="H862" s="115"/>
      <c r="I862" s="115"/>
    </row>
    <row r="863" spans="1:9" ht="48" thickBot="1" x14ac:dyDescent="0.3">
      <c r="A863" s="186">
        <f t="shared" si="41"/>
        <v>7</v>
      </c>
      <c r="B863" s="195" t="s">
        <v>2202</v>
      </c>
      <c r="C863" s="195" t="s">
        <v>2696</v>
      </c>
      <c r="D863" s="195" t="s">
        <v>2203</v>
      </c>
      <c r="E863" s="136">
        <v>20</v>
      </c>
      <c r="F863" s="612"/>
      <c r="G863" s="115"/>
      <c r="H863" s="115"/>
      <c r="I863" s="115"/>
    </row>
    <row r="864" spans="1:9" ht="19.5" thickBot="1" x14ac:dyDescent="0.3">
      <c r="A864" s="759" t="s">
        <v>2204</v>
      </c>
      <c r="B864" s="782"/>
      <c r="C864" s="782"/>
      <c r="D864" s="351"/>
      <c r="E864" s="159"/>
      <c r="F864" s="612"/>
      <c r="G864" s="115"/>
      <c r="H864" s="115"/>
      <c r="I864" s="115"/>
    </row>
    <row r="865" spans="1:9" ht="47.25" x14ac:dyDescent="0.25">
      <c r="A865" s="186">
        <v>1</v>
      </c>
      <c r="B865" s="196" t="s">
        <v>2697</v>
      </c>
      <c r="C865" s="196" t="s">
        <v>2886</v>
      </c>
      <c r="D865" s="196" t="s">
        <v>1900</v>
      </c>
      <c r="E865" s="196">
        <v>3</v>
      </c>
      <c r="F865" s="612"/>
      <c r="G865" s="115"/>
      <c r="H865" s="115"/>
      <c r="I865" s="115"/>
    </row>
    <row r="866" spans="1:9" ht="31.5" x14ac:dyDescent="0.25">
      <c r="A866" s="186">
        <f>A865+1</f>
        <v>2</v>
      </c>
      <c r="B866" s="680" t="s">
        <v>2698</v>
      </c>
      <c r="C866" s="680" t="s">
        <v>2754</v>
      </c>
      <c r="D866" s="223" t="s">
        <v>1693</v>
      </c>
      <c r="E866" s="196">
        <v>7</v>
      </c>
      <c r="F866" s="612"/>
      <c r="G866" s="115"/>
      <c r="H866" s="115"/>
      <c r="I866" s="115"/>
    </row>
    <row r="867" spans="1:9" ht="31.5" x14ac:dyDescent="0.25">
      <c r="A867" s="186">
        <f t="shared" ref="A867:A871" si="42">A866+1</f>
        <v>3</v>
      </c>
      <c r="B867" s="196" t="s">
        <v>2699</v>
      </c>
      <c r="C867" s="196" t="s">
        <v>2887</v>
      </c>
      <c r="D867" s="196" t="s">
        <v>1695</v>
      </c>
      <c r="E867" s="196">
        <v>2</v>
      </c>
      <c r="F867" s="612"/>
      <c r="G867" s="115"/>
      <c r="H867" s="115"/>
      <c r="I867" s="115"/>
    </row>
    <row r="868" spans="1:9" ht="31.5" x14ac:dyDescent="0.25">
      <c r="A868" s="186">
        <f t="shared" si="42"/>
        <v>4</v>
      </c>
      <c r="B868" s="196" t="s">
        <v>2700</v>
      </c>
      <c r="C868" s="680" t="s">
        <v>2701</v>
      </c>
      <c r="D868" s="223" t="s">
        <v>247</v>
      </c>
      <c r="E868" s="196">
        <v>8</v>
      </c>
      <c r="F868" s="612"/>
      <c r="G868" s="115"/>
      <c r="H868" s="115"/>
      <c r="I868" s="115"/>
    </row>
    <row r="869" spans="1:9" ht="31.5" x14ac:dyDescent="0.25">
      <c r="A869" s="186">
        <f t="shared" si="42"/>
        <v>5</v>
      </c>
      <c r="B869" s="196" t="s">
        <v>2510</v>
      </c>
      <c r="C869" s="196" t="s">
        <v>2702</v>
      </c>
      <c r="D869" s="196" t="s">
        <v>1973</v>
      </c>
      <c r="E869" s="196">
        <v>6</v>
      </c>
      <c r="F869" s="612"/>
      <c r="G869" s="115"/>
      <c r="H869" s="115"/>
      <c r="I869" s="115"/>
    </row>
    <row r="870" spans="1:9" ht="69.75" customHeight="1" x14ac:dyDescent="0.25">
      <c r="A870" s="186">
        <f t="shared" si="42"/>
        <v>6</v>
      </c>
      <c r="B870" s="680" t="s">
        <v>2703</v>
      </c>
      <c r="C870" s="680" t="s">
        <v>2704</v>
      </c>
      <c r="D870" s="223" t="s">
        <v>1638</v>
      </c>
      <c r="E870" s="196">
        <v>10</v>
      </c>
      <c r="F870" s="612"/>
      <c r="G870" s="115"/>
      <c r="H870" s="115"/>
      <c r="I870" s="115"/>
    </row>
    <row r="871" spans="1:9" ht="63" x14ac:dyDescent="0.25">
      <c r="A871" s="186">
        <f t="shared" si="42"/>
        <v>7</v>
      </c>
      <c r="B871" s="196" t="s">
        <v>2705</v>
      </c>
      <c r="C871" s="196" t="s">
        <v>2243</v>
      </c>
      <c r="D871" s="196" t="s">
        <v>2558</v>
      </c>
      <c r="E871" s="223">
        <v>17</v>
      </c>
      <c r="F871" s="612"/>
      <c r="G871" s="115"/>
      <c r="H871" s="115"/>
      <c r="I871" s="115"/>
    </row>
    <row r="872" spans="1:9" ht="19.5" thickBot="1" x14ac:dyDescent="0.3">
      <c r="A872" s="792" t="s">
        <v>2205</v>
      </c>
      <c r="B872" s="793"/>
      <c r="C872" s="173"/>
      <c r="D872" s="173"/>
      <c r="E872" s="174"/>
      <c r="F872" s="612"/>
      <c r="G872" s="115"/>
      <c r="H872" s="115"/>
      <c r="I872" s="115"/>
    </row>
    <row r="873" spans="1:9" ht="31.5" x14ac:dyDescent="0.25">
      <c r="A873" s="310">
        <v>1</v>
      </c>
      <c r="B873" s="333" t="s">
        <v>2206</v>
      </c>
      <c r="C873" s="333" t="s">
        <v>88</v>
      </c>
      <c r="D873" s="312" t="s">
        <v>12</v>
      </c>
      <c r="E873" s="334">
        <v>1</v>
      </c>
      <c r="F873" s="612"/>
      <c r="G873" s="115"/>
      <c r="H873" s="115"/>
      <c r="I873" s="115"/>
    </row>
    <row r="874" spans="1:9" ht="34.9" customHeight="1" x14ac:dyDescent="0.25">
      <c r="A874" s="310">
        <f t="shared" ref="A874:A880" si="43">A873+1</f>
        <v>2</v>
      </c>
      <c r="B874" s="322" t="s">
        <v>2295</v>
      </c>
      <c r="C874" s="322" t="s">
        <v>3187</v>
      </c>
      <c r="D874" s="312" t="s">
        <v>3186</v>
      </c>
      <c r="E874" s="355">
        <v>5</v>
      </c>
      <c r="F874" s="612"/>
      <c r="G874" s="115"/>
      <c r="H874" s="115"/>
      <c r="I874" s="115"/>
    </row>
    <row r="875" spans="1:9" ht="15.75" x14ac:dyDescent="0.25">
      <c r="A875" s="310">
        <f t="shared" si="43"/>
        <v>3</v>
      </c>
      <c r="B875" s="322" t="s">
        <v>2295</v>
      </c>
      <c r="C875" s="322" t="s">
        <v>3597</v>
      </c>
      <c r="D875" s="312" t="s">
        <v>3598</v>
      </c>
      <c r="E875" s="355">
        <v>3</v>
      </c>
      <c r="F875" s="612"/>
      <c r="G875" s="115"/>
      <c r="H875" s="115"/>
      <c r="I875" s="115"/>
    </row>
    <row r="876" spans="1:9" ht="27" customHeight="1" x14ac:dyDescent="0.25">
      <c r="A876" s="310">
        <v>4</v>
      </c>
      <c r="B876" s="322" t="s">
        <v>2295</v>
      </c>
      <c r="C876" s="322" t="s">
        <v>3599</v>
      </c>
      <c r="D876" s="312" t="s">
        <v>3598</v>
      </c>
      <c r="E876" s="355">
        <v>3</v>
      </c>
      <c r="F876" s="612"/>
      <c r="G876" s="115"/>
      <c r="H876" s="115"/>
      <c r="I876" s="115"/>
    </row>
    <row r="877" spans="1:9" s="299" customFormat="1" ht="33.75" customHeight="1" x14ac:dyDescent="0.25">
      <c r="A877" s="310">
        <v>5</v>
      </c>
      <c r="B877" s="322" t="s">
        <v>1771</v>
      </c>
      <c r="C877" s="322" t="s">
        <v>3185</v>
      </c>
      <c r="D877" s="312" t="s">
        <v>3186</v>
      </c>
      <c r="E877" s="355">
        <v>5</v>
      </c>
      <c r="F877" s="693"/>
      <c r="G877" s="300"/>
      <c r="H877" s="300"/>
      <c r="I877" s="300"/>
    </row>
    <row r="878" spans="1:9" s="301" customFormat="1" ht="33.75" customHeight="1" x14ac:dyDescent="0.25">
      <c r="A878" s="310">
        <v>6</v>
      </c>
      <c r="B878" s="322" t="s">
        <v>2706</v>
      </c>
      <c r="C878" s="322" t="s">
        <v>12</v>
      </c>
      <c r="D878" s="312" t="s">
        <v>12</v>
      </c>
      <c r="E878" s="322">
        <v>4</v>
      </c>
      <c r="F878" s="623"/>
      <c r="G878" s="302"/>
      <c r="H878" s="302"/>
      <c r="I878" s="302"/>
    </row>
    <row r="879" spans="1:9" s="301" customFormat="1" ht="33.75" customHeight="1" x14ac:dyDescent="0.25">
      <c r="A879" s="310">
        <v>7</v>
      </c>
      <c r="B879" s="322" t="s">
        <v>2740</v>
      </c>
      <c r="C879" s="330" t="s">
        <v>3384</v>
      </c>
      <c r="D879" s="330" t="s">
        <v>3072</v>
      </c>
      <c r="E879" s="322">
        <v>2</v>
      </c>
      <c r="F879" s="623"/>
      <c r="G879" s="302"/>
      <c r="H879" s="302"/>
      <c r="I879" s="302"/>
    </row>
    <row r="880" spans="1:9" ht="24.75" customHeight="1" thickBot="1" x14ac:dyDescent="0.3">
      <c r="A880" s="310">
        <f t="shared" si="43"/>
        <v>8</v>
      </c>
      <c r="B880" s="333" t="s">
        <v>2262</v>
      </c>
      <c r="C880" s="333" t="s">
        <v>12</v>
      </c>
      <c r="D880" s="297" t="s">
        <v>12</v>
      </c>
      <c r="E880" s="334">
        <v>3</v>
      </c>
      <c r="F880" s="612"/>
      <c r="G880" s="115"/>
      <c r="H880" s="115"/>
      <c r="I880" s="115"/>
    </row>
    <row r="881" spans="1:9" ht="19.5" thickBot="1" x14ac:dyDescent="0.3">
      <c r="A881" s="759" t="s">
        <v>2707</v>
      </c>
      <c r="B881" s="782"/>
      <c r="C881" s="351"/>
      <c r="D881" s="351"/>
      <c r="E881" s="159"/>
      <c r="F881" s="612"/>
      <c r="G881" s="115"/>
      <c r="H881" s="115"/>
      <c r="I881" s="115"/>
    </row>
    <row r="882" spans="1:9" ht="32.25" thickBot="1" x14ac:dyDescent="0.3">
      <c r="A882" s="270">
        <v>1</v>
      </c>
      <c r="B882" s="116" t="s">
        <v>2708</v>
      </c>
      <c r="C882" s="116" t="s">
        <v>2709</v>
      </c>
      <c r="D882" s="116" t="s">
        <v>1634</v>
      </c>
      <c r="E882" s="139">
        <v>6</v>
      </c>
      <c r="F882" s="612"/>
      <c r="G882" s="115"/>
      <c r="H882" s="115"/>
      <c r="I882" s="115"/>
    </row>
    <row r="883" spans="1:9" ht="24.75" customHeight="1" x14ac:dyDescent="0.25">
      <c r="A883" s="787" t="s">
        <v>3288</v>
      </c>
      <c r="B883" s="788"/>
      <c r="C883" s="352"/>
      <c r="D883" s="352"/>
      <c r="E883" s="353"/>
      <c r="F883" s="612"/>
      <c r="G883" s="115"/>
      <c r="H883" s="115"/>
      <c r="I883" s="115"/>
    </row>
    <row r="884" spans="1:9" s="301" customFormat="1" ht="36.75" customHeight="1" x14ac:dyDescent="0.25">
      <c r="A884" s="304">
        <v>1</v>
      </c>
      <c r="B884" s="304" t="s">
        <v>3085</v>
      </c>
      <c r="C884" s="304" t="s">
        <v>351</v>
      </c>
      <c r="D884" s="304" t="s">
        <v>3086</v>
      </c>
      <c r="E884" s="304">
        <v>3</v>
      </c>
      <c r="F884" s="623"/>
      <c r="G884" s="302"/>
      <c r="H884" s="302"/>
      <c r="I884" s="302"/>
    </row>
    <row r="885" spans="1:9" ht="34.5" customHeight="1" x14ac:dyDescent="0.25">
      <c r="A885" s="310">
        <v>2</v>
      </c>
      <c r="B885" s="322" t="s">
        <v>1775</v>
      </c>
      <c r="C885" s="330" t="s">
        <v>3581</v>
      </c>
      <c r="D885" s="338" t="s">
        <v>3845</v>
      </c>
      <c r="E885" s="330">
        <v>2</v>
      </c>
      <c r="F885" s="612"/>
      <c r="G885" s="115"/>
      <c r="H885" s="115"/>
      <c r="I885" s="115"/>
    </row>
    <row r="886" spans="1:9" ht="19.5" customHeight="1" thickBot="1" x14ac:dyDescent="0.3">
      <c r="A886" s="780" t="s">
        <v>3289</v>
      </c>
      <c r="B886" s="781"/>
      <c r="C886" s="173"/>
      <c r="D886" s="173"/>
      <c r="E886" s="174"/>
      <c r="F886" s="612"/>
      <c r="G886" s="115"/>
      <c r="H886" s="115"/>
      <c r="I886" s="115"/>
    </row>
    <row r="887" spans="1:9" ht="15.75" x14ac:dyDescent="0.25">
      <c r="A887" s="276">
        <v>1</v>
      </c>
      <c r="B887" s="125" t="s">
        <v>1791</v>
      </c>
      <c r="C887" s="125" t="s">
        <v>3188</v>
      </c>
      <c r="D887" s="125" t="s">
        <v>2586</v>
      </c>
      <c r="E887" s="148">
        <v>2</v>
      </c>
      <c r="F887" s="612"/>
      <c r="G887" s="115"/>
      <c r="H887" s="115"/>
      <c r="I887" s="115"/>
    </row>
    <row r="888" spans="1:9" ht="16.5" thickBot="1" x14ac:dyDescent="0.3">
      <c r="A888" s="270">
        <v>2</v>
      </c>
      <c r="B888" s="195" t="s">
        <v>2207</v>
      </c>
      <c r="C888" s="195" t="s">
        <v>314</v>
      </c>
      <c r="D888" s="195" t="s">
        <v>12</v>
      </c>
      <c r="E888" s="136" t="s">
        <v>1636</v>
      </c>
      <c r="F888" s="612"/>
      <c r="G888" s="115"/>
      <c r="H888" s="115"/>
      <c r="I888" s="115"/>
    </row>
    <row r="889" spans="1:9" ht="19.5" thickBot="1" x14ac:dyDescent="0.3">
      <c r="A889" s="759" t="s">
        <v>3290</v>
      </c>
      <c r="B889" s="782"/>
      <c r="C889" s="351"/>
      <c r="D889" s="351"/>
      <c r="E889" s="159"/>
      <c r="F889" s="612"/>
      <c r="G889" s="115"/>
      <c r="H889" s="115"/>
      <c r="I889" s="115"/>
    </row>
    <row r="890" spans="1:9" ht="36.75" customHeight="1" x14ac:dyDescent="0.25">
      <c r="A890" s="276">
        <v>1</v>
      </c>
      <c r="B890" s="125" t="s">
        <v>2710</v>
      </c>
      <c r="C890" s="125" t="s">
        <v>8</v>
      </c>
      <c r="D890" s="125" t="s">
        <v>2208</v>
      </c>
      <c r="E890" s="148" t="s">
        <v>2209</v>
      </c>
      <c r="F890" s="612"/>
      <c r="G890" s="115"/>
      <c r="H890" s="115"/>
      <c r="I890" s="115"/>
    </row>
    <row r="891" spans="1:9" ht="36" customHeight="1" x14ac:dyDescent="0.25">
      <c r="A891" s="270">
        <v>2</v>
      </c>
      <c r="B891" s="195" t="s">
        <v>2711</v>
      </c>
      <c r="C891" s="125" t="s">
        <v>86</v>
      </c>
      <c r="D891" s="195" t="s">
        <v>2208</v>
      </c>
      <c r="E891" s="136" t="s">
        <v>2209</v>
      </c>
      <c r="F891" s="612"/>
      <c r="G891" s="115"/>
      <c r="H891" s="115"/>
      <c r="I891" s="115"/>
    </row>
    <row r="892" spans="1:9" ht="33" customHeight="1" x14ac:dyDescent="0.25">
      <c r="A892" s="270">
        <v>3</v>
      </c>
      <c r="B892" s="195" t="s">
        <v>1771</v>
      </c>
      <c r="C892" s="195" t="s">
        <v>3077</v>
      </c>
      <c r="D892" s="195" t="s">
        <v>2210</v>
      </c>
      <c r="E892" s="136">
        <v>4</v>
      </c>
      <c r="F892" s="612"/>
      <c r="G892" s="115"/>
      <c r="H892" s="115"/>
      <c r="I892" s="115"/>
    </row>
    <row r="893" spans="1:9" ht="32.25" thickBot="1" x14ac:dyDescent="0.3">
      <c r="A893" s="270">
        <v>4</v>
      </c>
      <c r="B893" s="195" t="s">
        <v>2712</v>
      </c>
      <c r="C893" s="195" t="s">
        <v>19</v>
      </c>
      <c r="D893" s="195" t="s">
        <v>2210</v>
      </c>
      <c r="E893" s="136">
        <v>10</v>
      </c>
      <c r="F893" s="612"/>
      <c r="G893" s="115"/>
      <c r="H893" s="115"/>
      <c r="I893" s="115"/>
    </row>
    <row r="894" spans="1:9" ht="26.25" customHeight="1" x14ac:dyDescent="0.25">
      <c r="A894" s="787" t="s">
        <v>3291</v>
      </c>
      <c r="B894" s="788"/>
      <c r="C894" s="352"/>
      <c r="D894" s="352"/>
      <c r="E894" s="353"/>
      <c r="F894" s="612"/>
      <c r="G894" s="115"/>
      <c r="H894" s="115"/>
      <c r="I894" s="115"/>
    </row>
    <row r="895" spans="1:9" s="301" customFormat="1" ht="39" customHeight="1" x14ac:dyDescent="0.25">
      <c r="A895" s="304">
        <v>1</v>
      </c>
      <c r="B895" s="304" t="s">
        <v>1775</v>
      </c>
      <c r="C895" s="304" t="s">
        <v>1926</v>
      </c>
      <c r="D895" s="304" t="s">
        <v>1634</v>
      </c>
      <c r="E895" s="304">
        <v>3</v>
      </c>
      <c r="F895" s="623"/>
      <c r="G895" s="302"/>
      <c r="H895" s="302"/>
      <c r="I895" s="302"/>
    </row>
    <row r="896" spans="1:9" ht="34.5" customHeight="1" thickBot="1" x14ac:dyDescent="0.3">
      <c r="A896" s="276">
        <v>2</v>
      </c>
      <c r="B896" s="296" t="s">
        <v>2262</v>
      </c>
      <c r="C896" s="296" t="s">
        <v>3747</v>
      </c>
      <c r="D896" s="296" t="s">
        <v>2597</v>
      </c>
      <c r="E896" s="694">
        <v>4</v>
      </c>
      <c r="F896" s="612"/>
      <c r="G896" s="115"/>
      <c r="H896" s="115"/>
      <c r="I896" s="115"/>
    </row>
    <row r="897" spans="1:9" ht="19.5" customHeight="1" thickBot="1" x14ac:dyDescent="0.3">
      <c r="A897" s="759" t="s">
        <v>3292</v>
      </c>
      <c r="B897" s="782"/>
      <c r="C897" s="209"/>
      <c r="D897" s="209"/>
      <c r="E897" s="209"/>
      <c r="F897" s="612"/>
      <c r="G897" s="115"/>
      <c r="H897" s="115"/>
      <c r="I897" s="115"/>
    </row>
    <row r="898" spans="1:9" ht="47.25" x14ac:dyDescent="0.25">
      <c r="A898" s="695">
        <v>1</v>
      </c>
      <c r="B898" s="695" t="s">
        <v>2211</v>
      </c>
      <c r="C898" s="695" t="s">
        <v>2212</v>
      </c>
      <c r="D898" s="695" t="s">
        <v>2213</v>
      </c>
      <c r="E898" s="696">
        <v>20</v>
      </c>
      <c r="F898" s="612"/>
      <c r="G898" s="115"/>
      <c r="H898" s="115"/>
      <c r="I898" s="115"/>
    </row>
    <row r="899" spans="1:9" ht="47.25" x14ac:dyDescent="0.25">
      <c r="A899" s="697">
        <v>2</v>
      </c>
      <c r="B899" s="698" t="s">
        <v>3190</v>
      </c>
      <c r="C899" s="698" t="s">
        <v>3189</v>
      </c>
      <c r="D899" s="698" t="s">
        <v>2214</v>
      </c>
      <c r="E899" s="699">
        <v>10</v>
      </c>
      <c r="F899" s="612"/>
      <c r="G899" s="115"/>
      <c r="H899" s="115"/>
      <c r="I899" s="115"/>
    </row>
    <row r="900" spans="1:9" ht="48" thickBot="1" x14ac:dyDescent="0.3">
      <c r="A900" s="700">
        <v>3</v>
      </c>
      <c r="B900" s="701" t="s">
        <v>2215</v>
      </c>
      <c r="C900" s="701" t="s">
        <v>2216</v>
      </c>
      <c r="D900" s="701" t="s">
        <v>2174</v>
      </c>
      <c r="E900" s="702">
        <v>6</v>
      </c>
      <c r="F900" s="612"/>
      <c r="G900" s="115"/>
      <c r="H900" s="115"/>
      <c r="I900" s="115"/>
    </row>
    <row r="901" spans="1:9" ht="19.5" thickBot="1" x14ac:dyDescent="0.3">
      <c r="A901" s="759" t="s">
        <v>3293</v>
      </c>
      <c r="B901" s="782"/>
      <c r="C901" s="351"/>
      <c r="D901" s="351"/>
      <c r="E901" s="159"/>
      <c r="F901" s="612"/>
      <c r="G901" s="115"/>
      <c r="H901" s="115"/>
      <c r="I901" s="115"/>
    </row>
    <row r="902" spans="1:9" ht="24" customHeight="1" x14ac:dyDescent="0.25">
      <c r="A902" s="186">
        <v>1</v>
      </c>
      <c r="B902" s="202" t="s">
        <v>2070</v>
      </c>
      <c r="C902" s="196" t="s">
        <v>2888</v>
      </c>
      <c r="D902" s="196" t="s">
        <v>2889</v>
      </c>
      <c r="E902" s="196">
        <v>4</v>
      </c>
      <c r="F902" s="612"/>
      <c r="G902" s="115"/>
      <c r="H902" s="115"/>
      <c r="I902" s="115"/>
    </row>
    <row r="903" spans="1:9" ht="31.5" x14ac:dyDescent="0.25">
      <c r="A903" s="186">
        <f>A902+1</f>
        <v>2</v>
      </c>
      <c r="B903" s="196" t="s">
        <v>2217</v>
      </c>
      <c r="C903" s="196" t="s">
        <v>2890</v>
      </c>
      <c r="D903" s="196" t="s">
        <v>2891</v>
      </c>
      <c r="E903" s="196">
        <v>2</v>
      </c>
      <c r="F903" s="612"/>
      <c r="G903" s="115"/>
      <c r="H903" s="115"/>
      <c r="I903" s="115"/>
    </row>
    <row r="904" spans="1:9" ht="31.5" x14ac:dyDescent="0.25">
      <c r="A904" s="186">
        <f t="shared" ref="A904" si="44">A903+1</f>
        <v>3</v>
      </c>
      <c r="B904" s="196" t="s">
        <v>2218</v>
      </c>
      <c r="C904" s="196" t="s">
        <v>2571</v>
      </c>
      <c r="D904" s="196" t="s">
        <v>2892</v>
      </c>
      <c r="E904" s="196">
        <v>3</v>
      </c>
      <c r="F904" s="612"/>
      <c r="G904" s="115"/>
      <c r="H904" s="115"/>
      <c r="I904" s="115"/>
    </row>
    <row r="905" spans="1:9" ht="40.5" customHeight="1" x14ac:dyDescent="0.25">
      <c r="A905" s="186">
        <v>4</v>
      </c>
      <c r="B905" s="196" t="s">
        <v>2893</v>
      </c>
      <c r="C905" s="196" t="s">
        <v>2894</v>
      </c>
      <c r="D905" s="196" t="s">
        <v>2895</v>
      </c>
      <c r="E905" s="196">
        <v>3</v>
      </c>
      <c r="F905" s="612"/>
      <c r="G905" s="115"/>
      <c r="H905" s="115"/>
      <c r="I905" s="115"/>
    </row>
    <row r="906" spans="1:9" ht="19.5" thickBot="1" x14ac:dyDescent="0.3">
      <c r="A906" s="783" t="s">
        <v>3294</v>
      </c>
      <c r="B906" s="784"/>
      <c r="C906" s="153"/>
      <c r="D906" s="153"/>
      <c r="E906" s="154"/>
      <c r="F906" s="612"/>
      <c r="G906" s="115"/>
      <c r="H906" s="115"/>
      <c r="I906" s="115"/>
    </row>
    <row r="907" spans="1:9" ht="16.5" thickBot="1" x14ac:dyDescent="0.3">
      <c r="A907" s="703">
        <v>1</v>
      </c>
      <c r="B907" s="704" t="s">
        <v>2219</v>
      </c>
      <c r="C907" s="704" t="s">
        <v>15</v>
      </c>
      <c r="D907" s="704" t="s">
        <v>1687</v>
      </c>
      <c r="E907" s="648"/>
      <c r="F907" s="612"/>
      <c r="G907" s="115"/>
      <c r="H907" s="115"/>
      <c r="I907" s="115"/>
    </row>
    <row r="908" spans="1:9" ht="32.25" customHeight="1" thickBot="1" x14ac:dyDescent="0.3">
      <c r="A908" s="705">
        <v>2</v>
      </c>
      <c r="B908" s="706" t="s">
        <v>3193</v>
      </c>
      <c r="C908" s="706" t="s">
        <v>2894</v>
      </c>
      <c r="D908" s="706" t="s">
        <v>1764</v>
      </c>
      <c r="E908" s="647">
        <v>5</v>
      </c>
      <c r="F908" s="612"/>
      <c r="G908" s="115"/>
      <c r="H908" s="115"/>
      <c r="I908" s="115"/>
    </row>
    <row r="909" spans="1:9" ht="32.25" thickBot="1" x14ac:dyDescent="0.3">
      <c r="A909" s="703">
        <v>3</v>
      </c>
      <c r="B909" s="704" t="s">
        <v>2220</v>
      </c>
      <c r="C909" s="704" t="s">
        <v>43</v>
      </c>
      <c r="D909" s="704" t="s">
        <v>3191</v>
      </c>
      <c r="E909" s="707"/>
      <c r="F909" s="612"/>
      <c r="G909" s="115"/>
      <c r="H909" s="115"/>
      <c r="I909" s="115"/>
    </row>
    <row r="910" spans="1:9" ht="32.25" thickBot="1" x14ac:dyDescent="0.3">
      <c r="A910" s="705">
        <v>4</v>
      </c>
      <c r="B910" s="708" t="s">
        <v>2221</v>
      </c>
      <c r="C910" s="708" t="s">
        <v>8</v>
      </c>
      <c r="D910" s="706" t="s">
        <v>3191</v>
      </c>
      <c r="E910" s="709"/>
      <c r="F910" s="612"/>
      <c r="G910" s="115"/>
      <c r="H910" s="115"/>
      <c r="I910" s="115"/>
    </row>
    <row r="911" spans="1:9" ht="16.5" thickBot="1" x14ac:dyDescent="0.3">
      <c r="A911" s="705">
        <v>5</v>
      </c>
      <c r="B911" s="704" t="s">
        <v>2222</v>
      </c>
      <c r="C911" s="704" t="s">
        <v>16</v>
      </c>
      <c r="D911" s="704" t="s">
        <v>3192</v>
      </c>
      <c r="E911" s="648"/>
      <c r="F911" s="612"/>
      <c r="G911" s="115"/>
      <c r="H911" s="115"/>
      <c r="I911" s="115"/>
    </row>
    <row r="912" spans="1:9" ht="36" customHeight="1" thickBot="1" x14ac:dyDescent="0.3">
      <c r="A912" s="705">
        <v>6</v>
      </c>
      <c r="B912" s="710" t="s">
        <v>2223</v>
      </c>
      <c r="C912" s="710" t="s">
        <v>19</v>
      </c>
      <c r="D912" s="711" t="s">
        <v>2108</v>
      </c>
      <c r="E912" s="712"/>
      <c r="F912" s="612"/>
      <c r="G912" s="115"/>
      <c r="H912" s="115"/>
      <c r="I912" s="115"/>
    </row>
    <row r="913" spans="1:9" ht="19.5" thickBot="1" x14ac:dyDescent="0.3">
      <c r="A913" s="759" t="s">
        <v>3295</v>
      </c>
      <c r="B913" s="782"/>
      <c r="C913" s="351"/>
      <c r="D913" s="351"/>
      <c r="E913" s="159"/>
      <c r="F913" s="612"/>
      <c r="G913" s="115"/>
      <c r="H913" s="115"/>
      <c r="I913" s="115"/>
    </row>
    <row r="914" spans="1:9" ht="31.5" x14ac:dyDescent="0.25">
      <c r="A914" s="186">
        <v>1</v>
      </c>
      <c r="B914" s="125" t="s">
        <v>2713</v>
      </c>
      <c r="C914" s="125" t="s">
        <v>3194</v>
      </c>
      <c r="D914" s="196" t="s">
        <v>2714</v>
      </c>
      <c r="E914" s="148">
        <v>32</v>
      </c>
      <c r="F914" s="612"/>
      <c r="G914" s="115"/>
      <c r="H914" s="115"/>
      <c r="I914" s="115"/>
    </row>
    <row r="915" spans="1:9" ht="63" x14ac:dyDescent="0.25">
      <c r="A915" s="186">
        <f>A914+1</f>
        <v>2</v>
      </c>
      <c r="B915" s="713" t="s">
        <v>2224</v>
      </c>
      <c r="C915" s="198" t="s">
        <v>12</v>
      </c>
      <c r="D915" s="198" t="s">
        <v>12</v>
      </c>
      <c r="E915" s="714">
        <v>72</v>
      </c>
      <c r="F915" s="612"/>
      <c r="G915" s="115"/>
      <c r="H915" s="115"/>
      <c r="I915" s="115"/>
    </row>
    <row r="916" spans="1:9" ht="47.25" x14ac:dyDescent="0.25">
      <c r="A916" s="186">
        <f t="shared" ref="A916:A919" si="45">A915+1</f>
        <v>3</v>
      </c>
      <c r="B916" s="195" t="s">
        <v>2225</v>
      </c>
      <c r="C916" s="198" t="s">
        <v>12</v>
      </c>
      <c r="D916" s="198" t="s">
        <v>12</v>
      </c>
      <c r="E916" s="136">
        <v>24</v>
      </c>
      <c r="F916" s="612"/>
      <c r="G916" s="115"/>
      <c r="H916" s="115"/>
      <c r="I916" s="115"/>
    </row>
    <row r="917" spans="1:9" ht="63" x14ac:dyDescent="0.25">
      <c r="A917" s="186">
        <f t="shared" si="45"/>
        <v>4</v>
      </c>
      <c r="B917" s="713" t="s">
        <v>2715</v>
      </c>
      <c r="C917" s="198" t="s">
        <v>8</v>
      </c>
      <c r="D917" s="198" t="s">
        <v>2586</v>
      </c>
      <c r="E917" s="136">
        <v>24</v>
      </c>
      <c r="F917" s="612"/>
      <c r="G917" s="115"/>
      <c r="H917" s="115"/>
      <c r="I917" s="115"/>
    </row>
    <row r="918" spans="1:9" ht="70.5" customHeight="1" x14ac:dyDescent="0.25">
      <c r="A918" s="186">
        <f t="shared" si="45"/>
        <v>5</v>
      </c>
      <c r="B918" s="198" t="s">
        <v>2716</v>
      </c>
      <c r="C918" s="198" t="s">
        <v>16</v>
      </c>
      <c r="D918" s="198" t="s">
        <v>12</v>
      </c>
      <c r="E918" s="136">
        <v>14</v>
      </c>
      <c r="F918" s="612"/>
      <c r="G918" s="115"/>
      <c r="H918" s="115"/>
      <c r="I918" s="115"/>
    </row>
    <row r="919" spans="1:9" ht="37.5" customHeight="1" x14ac:dyDescent="0.25">
      <c r="A919" s="186">
        <f t="shared" si="45"/>
        <v>6</v>
      </c>
      <c r="B919" s="198" t="s">
        <v>2227</v>
      </c>
      <c r="C919" s="198" t="s">
        <v>3195</v>
      </c>
      <c r="D919" s="198" t="s">
        <v>2586</v>
      </c>
      <c r="E919" s="136">
        <v>25</v>
      </c>
      <c r="F919" s="612"/>
      <c r="G919" s="115"/>
      <c r="H919" s="115"/>
      <c r="I919" s="115"/>
    </row>
    <row r="920" spans="1:9" s="301" customFormat="1" ht="37.5" customHeight="1" x14ac:dyDescent="0.25">
      <c r="A920" s="609">
        <v>7</v>
      </c>
      <c r="B920" s="610" t="s">
        <v>2262</v>
      </c>
      <c r="C920" s="610" t="s">
        <v>3385</v>
      </c>
      <c r="D920" s="611" t="s">
        <v>247</v>
      </c>
      <c r="E920" s="611" t="s">
        <v>1535</v>
      </c>
      <c r="F920" s="693"/>
      <c r="G920" s="302"/>
      <c r="H920" s="302"/>
      <c r="I920" s="302"/>
    </row>
    <row r="921" spans="1:9" ht="32.25" thickBot="1" x14ac:dyDescent="0.3">
      <c r="A921" s="186">
        <v>8</v>
      </c>
      <c r="B921" s="241" t="s">
        <v>2228</v>
      </c>
      <c r="C921" s="241" t="s">
        <v>12</v>
      </c>
      <c r="D921" s="241" t="s">
        <v>12</v>
      </c>
      <c r="E921" s="242">
        <v>15</v>
      </c>
      <c r="F921" s="612"/>
      <c r="G921" s="115"/>
      <c r="H921" s="115"/>
      <c r="I921" s="115"/>
    </row>
    <row r="922" spans="1:9" ht="25.9" customHeight="1" thickBot="1" x14ac:dyDescent="0.3">
      <c r="A922" s="778" t="s">
        <v>3296</v>
      </c>
      <c r="B922" s="779"/>
      <c r="C922" s="157"/>
      <c r="D922" s="157"/>
      <c r="E922" s="158"/>
      <c r="F922" s="612"/>
      <c r="G922" s="246" t="s">
        <v>3196</v>
      </c>
      <c r="H922" s="115"/>
      <c r="I922" s="115"/>
    </row>
    <row r="923" spans="1:9" ht="35.25" customHeight="1" x14ac:dyDescent="0.25">
      <c r="A923" s="116">
        <v>1</v>
      </c>
      <c r="B923" s="683" t="s">
        <v>2717</v>
      </c>
      <c r="C923" s="683" t="s">
        <v>2896</v>
      </c>
      <c r="D923" s="683" t="s">
        <v>2897</v>
      </c>
      <c r="E923" s="683">
        <v>1</v>
      </c>
      <c r="F923" s="612"/>
      <c r="I923" s="115"/>
    </row>
    <row r="924" spans="1:9" ht="69.75" customHeight="1" x14ac:dyDescent="0.25">
      <c r="A924" s="186">
        <f>A923+1</f>
        <v>2</v>
      </c>
      <c r="B924" s="197" t="s">
        <v>2718</v>
      </c>
      <c r="C924" s="197" t="s">
        <v>3197</v>
      </c>
      <c r="D924" s="196" t="s">
        <v>1695</v>
      </c>
      <c r="E924" s="196">
        <v>4</v>
      </c>
      <c r="F924" s="612"/>
      <c r="G924" s="115"/>
      <c r="H924" s="115"/>
      <c r="I924" s="115"/>
    </row>
    <row r="925" spans="1:9" ht="78.75" x14ac:dyDescent="0.25">
      <c r="A925" s="186">
        <f t="shared" ref="A925:A928" si="46">A924+1</f>
        <v>3</v>
      </c>
      <c r="B925" s="197" t="s">
        <v>2720</v>
      </c>
      <c r="C925" s="197" t="s">
        <v>3199</v>
      </c>
      <c r="D925" s="196" t="s">
        <v>2722</v>
      </c>
      <c r="E925" s="196">
        <v>4</v>
      </c>
      <c r="F925" s="612"/>
      <c r="G925" s="115"/>
      <c r="H925" s="115"/>
      <c r="I925" s="115"/>
    </row>
    <row r="926" spans="1:9" ht="47.25" x14ac:dyDescent="0.25">
      <c r="A926" s="186">
        <f t="shared" si="46"/>
        <v>4</v>
      </c>
      <c r="B926" s="197" t="s">
        <v>2723</v>
      </c>
      <c r="C926" s="197" t="s">
        <v>3846</v>
      </c>
      <c r="D926" s="197" t="s">
        <v>247</v>
      </c>
      <c r="E926" s="196">
        <v>4</v>
      </c>
      <c r="F926" s="612"/>
      <c r="G926" s="115"/>
      <c r="H926" s="115"/>
      <c r="I926" s="115"/>
    </row>
    <row r="927" spans="1:9" ht="47.25" x14ac:dyDescent="0.25">
      <c r="A927" s="186">
        <f t="shared" si="46"/>
        <v>5</v>
      </c>
      <c r="B927" s="196" t="s">
        <v>2724</v>
      </c>
      <c r="C927" s="196" t="s">
        <v>3198</v>
      </c>
      <c r="D927" s="197" t="s">
        <v>2229</v>
      </c>
      <c r="E927" s="196">
        <v>3</v>
      </c>
      <c r="F927" s="612"/>
      <c r="G927" s="115"/>
      <c r="H927" s="115"/>
      <c r="I927" s="115"/>
    </row>
    <row r="928" spans="1:9" ht="45" customHeight="1" x14ac:dyDescent="0.25">
      <c r="A928" s="186">
        <f t="shared" si="46"/>
        <v>6</v>
      </c>
      <c r="B928" s="197" t="s">
        <v>2725</v>
      </c>
      <c r="C928" s="197" t="s">
        <v>18</v>
      </c>
      <c r="D928" s="196" t="s">
        <v>2722</v>
      </c>
      <c r="E928" s="197">
        <v>4</v>
      </c>
      <c r="F928" s="612"/>
      <c r="G928" s="115"/>
      <c r="H928" s="115"/>
      <c r="I928" s="115"/>
    </row>
    <row r="929" spans="1:9" s="301" customFormat="1" ht="45" customHeight="1" x14ac:dyDescent="0.25">
      <c r="A929" s="310">
        <v>7</v>
      </c>
      <c r="B929" s="312" t="s">
        <v>2517</v>
      </c>
      <c r="C929" s="312" t="s">
        <v>12</v>
      </c>
      <c r="D929" s="330" t="s">
        <v>1976</v>
      </c>
      <c r="E929" s="312">
        <v>3</v>
      </c>
      <c r="F929" s="623"/>
      <c r="G929" s="302"/>
      <c r="H929" s="302"/>
      <c r="I929" s="302"/>
    </row>
    <row r="930" spans="1:9" ht="43.5" customHeight="1" x14ac:dyDescent="0.25">
      <c r="A930" s="186">
        <v>8</v>
      </c>
      <c r="B930" s="197" t="s">
        <v>3847</v>
      </c>
      <c r="C930" s="197" t="s">
        <v>3848</v>
      </c>
      <c r="D930" s="197" t="s">
        <v>2755</v>
      </c>
      <c r="E930" s="197">
        <v>5</v>
      </c>
      <c r="F930" s="612"/>
      <c r="G930" s="115"/>
      <c r="H930" s="115"/>
      <c r="I930" s="115"/>
    </row>
    <row r="931" spans="1:9" ht="19.5" thickBot="1" x14ac:dyDescent="0.3">
      <c r="A931" s="785" t="s">
        <v>3297</v>
      </c>
      <c r="B931" s="786"/>
      <c r="C931" s="350"/>
      <c r="D931" s="350"/>
      <c r="E931" s="160"/>
      <c r="F931" s="612"/>
      <c r="G931" s="115"/>
      <c r="H931" s="115"/>
      <c r="I931" s="115"/>
    </row>
    <row r="932" spans="1:9" ht="24.75" customHeight="1" x14ac:dyDescent="0.25">
      <c r="A932" s="186">
        <v>1</v>
      </c>
      <c r="B932" s="199" t="s">
        <v>1775</v>
      </c>
      <c r="C932" s="199" t="s">
        <v>1053</v>
      </c>
      <c r="D932" s="195" t="s">
        <v>1905</v>
      </c>
      <c r="E932" s="136">
        <v>1</v>
      </c>
      <c r="F932" s="612"/>
      <c r="G932" s="115"/>
      <c r="H932" s="115"/>
      <c r="I932" s="115"/>
    </row>
    <row r="933" spans="1:9" ht="41.25" customHeight="1" x14ac:dyDescent="0.25">
      <c r="A933" s="186">
        <v>2</v>
      </c>
      <c r="B933" s="199" t="s">
        <v>2070</v>
      </c>
      <c r="C933" s="199" t="s">
        <v>3849</v>
      </c>
      <c r="D933" s="195" t="s">
        <v>2311</v>
      </c>
      <c r="E933" s="669">
        <v>3</v>
      </c>
      <c r="F933" s="612"/>
      <c r="G933" s="115"/>
      <c r="H933" s="115"/>
      <c r="I933" s="115"/>
    </row>
    <row r="934" spans="1:9" ht="37.5" customHeight="1" x14ac:dyDescent="0.25">
      <c r="A934" s="186">
        <v>3</v>
      </c>
      <c r="B934" s="195" t="s">
        <v>3200</v>
      </c>
      <c r="C934" s="195" t="s">
        <v>3850</v>
      </c>
      <c r="D934" s="195" t="s">
        <v>35</v>
      </c>
      <c r="E934" s="136">
        <v>20</v>
      </c>
      <c r="F934" s="612"/>
      <c r="G934" s="115"/>
      <c r="H934" s="115"/>
      <c r="I934" s="115"/>
    </row>
    <row r="935" spans="1:9" ht="33.75" customHeight="1" x14ac:dyDescent="0.25">
      <c r="A935" s="186">
        <v>4</v>
      </c>
      <c r="B935" s="195" t="s">
        <v>3012</v>
      </c>
      <c r="C935" s="202" t="s">
        <v>3851</v>
      </c>
      <c r="D935" s="202" t="s">
        <v>2558</v>
      </c>
      <c r="E935" s="148">
        <v>10</v>
      </c>
      <c r="F935" s="612"/>
      <c r="G935" s="115"/>
      <c r="H935" s="115"/>
      <c r="I935" s="115"/>
    </row>
    <row r="936" spans="1:9" ht="33.75" customHeight="1" x14ac:dyDescent="0.25">
      <c r="A936" s="186">
        <v>5</v>
      </c>
      <c r="B936" s="202" t="s">
        <v>3854</v>
      </c>
      <c r="C936" s="202" t="s">
        <v>2881</v>
      </c>
      <c r="D936" s="202" t="s">
        <v>35</v>
      </c>
      <c r="E936" s="148">
        <v>20</v>
      </c>
      <c r="F936" s="612"/>
      <c r="G936" s="115"/>
      <c r="H936" s="115"/>
      <c r="I936" s="115"/>
    </row>
    <row r="937" spans="1:9" s="301" customFormat="1" ht="38.25" customHeight="1" x14ac:dyDescent="0.25">
      <c r="A937" s="310">
        <v>6</v>
      </c>
      <c r="B937" s="332" t="s">
        <v>3855</v>
      </c>
      <c r="C937" s="332" t="s">
        <v>2633</v>
      </c>
      <c r="D937" s="332" t="s">
        <v>2898</v>
      </c>
      <c r="E937" s="334">
        <v>2</v>
      </c>
      <c r="F937" s="623"/>
      <c r="G937" s="302"/>
      <c r="H937" s="302"/>
      <c r="I937" s="302"/>
    </row>
    <row r="938" spans="1:9" ht="32.25" thickBot="1" x14ac:dyDescent="0.3">
      <c r="A938" s="186">
        <v>7</v>
      </c>
      <c r="B938" s="680" t="s">
        <v>3856</v>
      </c>
      <c r="C938" s="680" t="s">
        <v>3852</v>
      </c>
      <c r="D938" s="202" t="s">
        <v>3853</v>
      </c>
      <c r="E938" s="202" t="s">
        <v>1129</v>
      </c>
      <c r="F938" s="612"/>
      <c r="G938" s="115"/>
      <c r="H938" s="115"/>
      <c r="I938" s="115"/>
    </row>
    <row r="939" spans="1:9" ht="19.5" thickBot="1" x14ac:dyDescent="0.3">
      <c r="A939" s="759" t="s">
        <v>3298</v>
      </c>
      <c r="B939" s="782"/>
      <c r="C939" s="351"/>
      <c r="D939" s="351"/>
      <c r="E939" s="159"/>
      <c r="F939" s="612"/>
      <c r="G939" s="115"/>
      <c r="H939" s="115"/>
      <c r="I939" s="115"/>
    </row>
    <row r="940" spans="1:9" ht="47.25" x14ac:dyDescent="0.25">
      <c r="A940" s="186">
        <v>1</v>
      </c>
      <c r="B940" s="125" t="s">
        <v>2231</v>
      </c>
      <c r="C940" s="125" t="s">
        <v>3203</v>
      </c>
      <c r="D940" s="125" t="s">
        <v>3204</v>
      </c>
      <c r="E940" s="148">
        <v>2</v>
      </c>
      <c r="F940" s="612"/>
      <c r="G940" s="115"/>
      <c r="H940" s="115"/>
      <c r="I940" s="115"/>
    </row>
    <row r="941" spans="1:9" ht="45" customHeight="1" x14ac:dyDescent="0.25">
      <c r="A941" s="186">
        <f>A940+1</f>
        <v>2</v>
      </c>
      <c r="B941" s="195" t="s">
        <v>2232</v>
      </c>
      <c r="C941" s="195" t="s">
        <v>3202</v>
      </c>
      <c r="D941" s="195" t="s">
        <v>1782</v>
      </c>
      <c r="E941" s="136">
        <v>1</v>
      </c>
      <c r="F941" s="612"/>
      <c r="G941" s="115"/>
      <c r="H941" s="115"/>
      <c r="I941" s="115"/>
    </row>
    <row r="942" spans="1:9" ht="41.25" customHeight="1" x14ac:dyDescent="0.25">
      <c r="A942" s="186">
        <f t="shared" ref="A942:A946" si="47">A941+1</f>
        <v>3</v>
      </c>
      <c r="B942" s="195" t="s">
        <v>2233</v>
      </c>
      <c r="C942" s="195" t="s">
        <v>12</v>
      </c>
      <c r="D942" s="195" t="s">
        <v>12</v>
      </c>
      <c r="E942" s="136">
        <v>2</v>
      </c>
      <c r="F942" s="612"/>
      <c r="G942" s="115"/>
      <c r="H942" s="115"/>
      <c r="I942" s="115"/>
    </row>
    <row r="943" spans="1:9" ht="38.25" customHeight="1" x14ac:dyDescent="0.25">
      <c r="A943" s="186">
        <f t="shared" si="47"/>
        <v>4</v>
      </c>
      <c r="B943" s="195" t="s">
        <v>2726</v>
      </c>
      <c r="C943" s="196" t="s">
        <v>2727</v>
      </c>
      <c r="D943" s="202" t="s">
        <v>247</v>
      </c>
      <c r="E943" s="136">
        <v>5</v>
      </c>
      <c r="F943" s="612"/>
      <c r="G943" s="115"/>
      <c r="H943" s="115"/>
      <c r="I943" s="115"/>
    </row>
    <row r="944" spans="1:9" ht="44.25" customHeight="1" x14ac:dyDescent="0.25">
      <c r="A944" s="186">
        <f t="shared" si="47"/>
        <v>5</v>
      </c>
      <c r="B944" s="195" t="s">
        <v>2728</v>
      </c>
      <c r="C944" s="195" t="s">
        <v>2899</v>
      </c>
      <c r="D944" s="202" t="s">
        <v>247</v>
      </c>
      <c r="E944" s="136">
        <v>2</v>
      </c>
      <c r="F944" s="612"/>
      <c r="G944" s="115"/>
      <c r="H944" s="115"/>
      <c r="I944" s="115"/>
    </row>
    <row r="945" spans="1:9" ht="38.25" customHeight="1" x14ac:dyDescent="0.25">
      <c r="A945" s="186">
        <f t="shared" si="47"/>
        <v>6</v>
      </c>
      <c r="B945" s="195" t="s">
        <v>3013</v>
      </c>
      <c r="C945" s="195" t="s">
        <v>3011</v>
      </c>
      <c r="D945" s="202" t="s">
        <v>247</v>
      </c>
      <c r="E945" s="136">
        <v>4</v>
      </c>
      <c r="F945" s="612"/>
      <c r="G945" s="115"/>
      <c r="H945" s="115"/>
      <c r="I945" s="115"/>
    </row>
    <row r="946" spans="1:9" ht="47.25" x14ac:dyDescent="0.25">
      <c r="A946" s="326">
        <f t="shared" si="47"/>
        <v>7</v>
      </c>
      <c r="B946" s="327" t="s">
        <v>3014</v>
      </c>
      <c r="C946" s="327" t="s">
        <v>3201</v>
      </c>
      <c r="D946" s="327" t="s">
        <v>1763</v>
      </c>
      <c r="E946" s="589">
        <v>7</v>
      </c>
      <c r="F946" s="682"/>
      <c r="G946" s="115"/>
      <c r="H946" s="115"/>
      <c r="I946" s="115"/>
    </row>
    <row r="947" spans="1:9" s="329" customFormat="1" ht="32.25" customHeight="1" x14ac:dyDescent="0.25">
      <c r="A947" s="310">
        <v>8</v>
      </c>
      <c r="B947" s="322" t="s">
        <v>3600</v>
      </c>
      <c r="C947" s="322" t="s">
        <v>3601</v>
      </c>
      <c r="D947" s="322" t="s">
        <v>3272</v>
      </c>
      <c r="E947" s="355">
        <v>7</v>
      </c>
      <c r="F947" s="623"/>
      <c r="G947" s="328"/>
      <c r="H947" s="328"/>
      <c r="I947" s="328"/>
    </row>
    <row r="948" spans="1:9" ht="19.5" thickBot="1" x14ac:dyDescent="0.3">
      <c r="A948" s="780" t="s">
        <v>3299</v>
      </c>
      <c r="B948" s="781"/>
      <c r="C948" s="173"/>
      <c r="D948" s="173"/>
      <c r="E948" s="174"/>
      <c r="F948" s="666"/>
      <c r="G948" s="115"/>
      <c r="H948" s="115"/>
      <c r="I948" s="115"/>
    </row>
    <row r="949" spans="1:9" ht="31.5" x14ac:dyDescent="0.25">
      <c r="A949" s="186">
        <v>1</v>
      </c>
      <c r="B949" s="197" t="s">
        <v>2729</v>
      </c>
      <c r="C949" s="197" t="s">
        <v>2730</v>
      </c>
      <c r="D949" s="197" t="s">
        <v>2186</v>
      </c>
      <c r="E949" s="210">
        <v>7</v>
      </c>
      <c r="F949" s="612"/>
      <c r="G949" s="115"/>
      <c r="H949" s="115"/>
      <c r="I949" s="115"/>
    </row>
    <row r="950" spans="1:9" ht="19.149999999999999" customHeight="1" x14ac:dyDescent="0.25">
      <c r="A950" s="186">
        <f>A949+1</f>
        <v>2</v>
      </c>
      <c r="B950" s="197" t="s">
        <v>2284</v>
      </c>
      <c r="C950" s="197" t="s">
        <v>18</v>
      </c>
      <c r="D950" s="197" t="s">
        <v>12</v>
      </c>
      <c r="E950" s="210">
        <v>5</v>
      </c>
      <c r="F950" s="612"/>
      <c r="G950" s="115"/>
      <c r="H950" s="115"/>
      <c r="I950" s="115"/>
    </row>
    <row r="951" spans="1:9" ht="47.25" x14ac:dyDescent="0.25">
      <c r="A951" s="186">
        <v>3</v>
      </c>
      <c r="B951" s="197" t="s">
        <v>2731</v>
      </c>
      <c r="C951" s="197" t="s">
        <v>2732</v>
      </c>
      <c r="D951" s="197" t="s">
        <v>2733</v>
      </c>
      <c r="E951" s="210">
        <v>7</v>
      </c>
      <c r="F951" s="612"/>
      <c r="G951" s="115"/>
      <c r="H951" s="115"/>
      <c r="I951" s="115"/>
    </row>
    <row r="952" spans="1:9" ht="31.5" x14ac:dyDescent="0.25">
      <c r="A952" s="186">
        <v>4</v>
      </c>
      <c r="B952" s="197" t="s">
        <v>2734</v>
      </c>
      <c r="C952" s="197" t="s">
        <v>2735</v>
      </c>
      <c r="D952" s="197" t="s">
        <v>2736</v>
      </c>
      <c r="E952" s="210">
        <v>7</v>
      </c>
      <c r="F952" s="612"/>
      <c r="G952" s="115"/>
      <c r="H952" s="115"/>
      <c r="I952" s="115"/>
    </row>
    <row r="953" spans="1:9" ht="32.25" thickBot="1" x14ac:dyDescent="0.3">
      <c r="A953" s="186">
        <v>5</v>
      </c>
      <c r="B953" s="197" t="s">
        <v>2737</v>
      </c>
      <c r="C953" s="197" t="s">
        <v>2738</v>
      </c>
      <c r="D953" s="197" t="s">
        <v>2075</v>
      </c>
      <c r="E953" s="210">
        <v>4</v>
      </c>
      <c r="F953" s="612"/>
      <c r="G953" s="115"/>
      <c r="H953" s="115"/>
      <c r="I953" s="115"/>
    </row>
    <row r="954" spans="1:9" ht="19.5" thickBot="1" x14ac:dyDescent="0.3">
      <c r="A954" s="759" t="s">
        <v>3300</v>
      </c>
      <c r="B954" s="782"/>
      <c r="C954" s="351"/>
      <c r="D954" s="351"/>
      <c r="E954" s="159"/>
      <c r="F954" s="612"/>
      <c r="G954" s="115"/>
      <c r="H954" s="115"/>
      <c r="I954" s="115"/>
    </row>
    <row r="955" spans="1:9" ht="31.9" customHeight="1" x14ac:dyDescent="0.25">
      <c r="A955" s="715">
        <v>1</v>
      </c>
      <c r="B955" s="123" t="s">
        <v>3205</v>
      </c>
      <c r="C955" s="123" t="s">
        <v>1955</v>
      </c>
      <c r="D955" s="123" t="s">
        <v>1640</v>
      </c>
      <c r="E955" s="715">
        <v>4</v>
      </c>
      <c r="F955" s="612"/>
      <c r="G955" s="115"/>
      <c r="H955" s="115"/>
      <c r="I955" s="115"/>
    </row>
    <row r="956" spans="1:9" ht="40.15" customHeight="1" x14ac:dyDescent="0.25">
      <c r="A956" s="210">
        <v>2</v>
      </c>
      <c r="B956" s="197" t="s">
        <v>2234</v>
      </c>
      <c r="C956" s="197" t="s">
        <v>2235</v>
      </c>
      <c r="D956" s="197" t="s">
        <v>2236</v>
      </c>
      <c r="E956" s="210">
        <v>25</v>
      </c>
      <c r="F956" s="612"/>
      <c r="G956" s="115"/>
      <c r="H956" s="115"/>
      <c r="I956" s="115"/>
    </row>
    <row r="957" spans="1:9" ht="63" x14ac:dyDescent="0.25">
      <c r="A957" s="210">
        <v>3</v>
      </c>
      <c r="B957" s="197" t="s">
        <v>2237</v>
      </c>
      <c r="C957" s="197" t="s">
        <v>19</v>
      </c>
      <c r="D957" s="197" t="s">
        <v>2236</v>
      </c>
      <c r="E957" s="210">
        <v>25</v>
      </c>
      <c r="F957" s="612"/>
      <c r="G957" s="115"/>
      <c r="H957" s="115"/>
      <c r="I957" s="115"/>
    </row>
    <row r="958" spans="1:9" ht="63" x14ac:dyDescent="0.25">
      <c r="A958" s="210">
        <v>4</v>
      </c>
      <c r="B958" s="197" t="s">
        <v>2238</v>
      </c>
      <c r="C958" s="197" t="s">
        <v>19</v>
      </c>
      <c r="D958" s="197" t="s">
        <v>2239</v>
      </c>
      <c r="E958" s="210">
        <v>25</v>
      </c>
      <c r="F958" s="612"/>
      <c r="G958" s="115"/>
      <c r="H958" s="115"/>
      <c r="I958" s="115"/>
    </row>
    <row r="959" spans="1:9" ht="31.5" x14ac:dyDescent="0.25">
      <c r="A959" s="210">
        <v>5</v>
      </c>
      <c r="B959" s="197" t="s">
        <v>2240</v>
      </c>
      <c r="C959" s="197" t="s">
        <v>3857</v>
      </c>
      <c r="D959" s="197" t="s">
        <v>2241</v>
      </c>
      <c r="E959" s="210">
        <v>25</v>
      </c>
      <c r="F959" s="612"/>
      <c r="G959" s="115"/>
      <c r="H959" s="115"/>
      <c r="I959" s="115"/>
    </row>
    <row r="960" spans="1:9" ht="47.25" x14ac:dyDescent="0.25">
      <c r="A960" s="210">
        <v>6</v>
      </c>
      <c r="B960" s="197" t="s">
        <v>2242</v>
      </c>
      <c r="C960" s="197" t="s">
        <v>15</v>
      </c>
      <c r="D960" s="197" t="s">
        <v>2236</v>
      </c>
      <c r="E960" s="210">
        <v>15</v>
      </c>
      <c r="F960" s="612"/>
      <c r="G960" s="115"/>
      <c r="H960" s="115"/>
      <c r="I960" s="115"/>
    </row>
    <row r="961" spans="1:9" ht="42.75" customHeight="1" x14ac:dyDescent="0.25">
      <c r="A961" s="210">
        <v>7</v>
      </c>
      <c r="B961" s="197" t="s">
        <v>1771</v>
      </c>
      <c r="C961" s="197" t="s">
        <v>3858</v>
      </c>
      <c r="D961" s="197" t="s">
        <v>2041</v>
      </c>
      <c r="E961" s="210">
        <v>8</v>
      </c>
      <c r="F961" s="612"/>
      <c r="G961" s="115"/>
      <c r="H961" s="115"/>
      <c r="I961" s="115"/>
    </row>
    <row r="962" spans="1:9" ht="22.9" customHeight="1" x14ac:dyDescent="0.25">
      <c r="A962" s="210">
        <v>8</v>
      </c>
      <c r="B962" s="197" t="s">
        <v>1774</v>
      </c>
      <c r="C962" s="197" t="s">
        <v>2877</v>
      </c>
      <c r="D962" s="197" t="s">
        <v>2465</v>
      </c>
      <c r="E962" s="210">
        <v>8</v>
      </c>
      <c r="F962" s="612"/>
      <c r="G962" s="115"/>
      <c r="H962" s="115"/>
      <c r="I962" s="115"/>
    </row>
    <row r="963" spans="1:9" ht="51.6" customHeight="1" thickBot="1" x14ac:dyDescent="0.3">
      <c r="A963" s="716">
        <v>9</v>
      </c>
      <c r="B963" s="717" t="s">
        <v>2900</v>
      </c>
      <c r="C963" s="717" t="s">
        <v>2868</v>
      </c>
      <c r="D963" s="717" t="s">
        <v>1641</v>
      </c>
      <c r="E963" s="716">
        <v>9</v>
      </c>
      <c r="F963" s="612"/>
      <c r="G963" s="115"/>
      <c r="H963" s="115"/>
      <c r="I963" s="115"/>
    </row>
    <row r="964" spans="1:9" ht="19.5" customHeight="1" thickBot="1" x14ac:dyDescent="0.3">
      <c r="A964" s="780" t="s">
        <v>3301</v>
      </c>
      <c r="B964" s="781"/>
      <c r="C964" s="173"/>
      <c r="D964" s="173"/>
      <c r="E964" s="174"/>
      <c r="F964" s="612"/>
      <c r="G964" s="115"/>
      <c r="H964" s="115"/>
      <c r="I964" s="115"/>
    </row>
    <row r="965" spans="1:9" ht="78.75" x14ac:dyDescent="0.25">
      <c r="A965" s="335">
        <v>1</v>
      </c>
      <c r="B965" s="718" t="s">
        <v>2739</v>
      </c>
      <c r="C965" s="312" t="s">
        <v>2243</v>
      </c>
      <c r="D965" s="312" t="s">
        <v>2244</v>
      </c>
      <c r="E965" s="336">
        <v>4</v>
      </c>
      <c r="F965" s="612"/>
      <c r="G965" s="115"/>
      <c r="H965" s="115"/>
      <c r="I965" s="115"/>
    </row>
    <row r="966" spans="1:9" ht="31.5" x14ac:dyDescent="0.25">
      <c r="A966" s="335">
        <f>A965+1</f>
        <v>2</v>
      </c>
      <c r="B966" s="312" t="s">
        <v>2245</v>
      </c>
      <c r="C966" s="312" t="s">
        <v>3206</v>
      </c>
      <c r="D966" s="312" t="s">
        <v>2182</v>
      </c>
      <c r="E966" s="325">
        <v>3</v>
      </c>
      <c r="F966" s="612"/>
      <c r="G966" s="115"/>
      <c r="H966" s="115"/>
      <c r="I966" s="115"/>
    </row>
    <row r="967" spans="1:9" ht="31.5" x14ac:dyDescent="0.25">
      <c r="A967" s="335">
        <f t="shared" ref="A967:A974" si="48">A966+1</f>
        <v>3</v>
      </c>
      <c r="B967" s="312" t="s">
        <v>2246</v>
      </c>
      <c r="C967" s="312" t="s">
        <v>2247</v>
      </c>
      <c r="D967" s="312" t="s">
        <v>2248</v>
      </c>
      <c r="E967" s="325">
        <v>4</v>
      </c>
      <c r="F967" s="612"/>
      <c r="G967" s="115"/>
      <c r="H967" s="115"/>
      <c r="I967" s="115"/>
    </row>
    <row r="968" spans="1:9" ht="47.25" x14ac:dyDescent="0.25">
      <c r="A968" s="335">
        <f t="shared" si="48"/>
        <v>4</v>
      </c>
      <c r="B968" s="312" t="s">
        <v>2249</v>
      </c>
      <c r="C968" s="312" t="s">
        <v>2901</v>
      </c>
      <c r="D968" s="312" t="s">
        <v>2892</v>
      </c>
      <c r="E968" s="325">
        <v>4</v>
      </c>
      <c r="F968" s="612"/>
      <c r="G968" s="115"/>
      <c r="H968" s="115"/>
      <c r="I968" s="115"/>
    </row>
    <row r="969" spans="1:9" ht="63" x14ac:dyDescent="0.25">
      <c r="A969" s="335">
        <f t="shared" si="48"/>
        <v>5</v>
      </c>
      <c r="B969" s="688" t="s">
        <v>2250</v>
      </c>
      <c r="C969" s="688" t="s">
        <v>3207</v>
      </c>
      <c r="D969" s="331" t="s">
        <v>3208</v>
      </c>
      <c r="E969" s="325">
        <v>1</v>
      </c>
      <c r="F969" s="612"/>
      <c r="G969" s="115"/>
      <c r="H969" s="115"/>
      <c r="I969" s="115"/>
    </row>
    <row r="970" spans="1:9" ht="47.25" x14ac:dyDescent="0.25">
      <c r="A970" s="335">
        <f t="shared" si="48"/>
        <v>6</v>
      </c>
      <c r="B970" s="312" t="s">
        <v>2251</v>
      </c>
      <c r="C970" s="312" t="s">
        <v>3015</v>
      </c>
      <c r="D970" s="312" t="s">
        <v>2244</v>
      </c>
      <c r="E970" s="325">
        <v>2</v>
      </c>
      <c r="F970" s="612"/>
      <c r="G970" s="115"/>
      <c r="H970" s="115"/>
      <c r="I970" s="115"/>
    </row>
    <row r="971" spans="1:9" ht="47.25" x14ac:dyDescent="0.25">
      <c r="A971" s="335">
        <f t="shared" si="48"/>
        <v>7</v>
      </c>
      <c r="B971" s="312" t="s">
        <v>2252</v>
      </c>
      <c r="C971" s="312" t="s">
        <v>3260</v>
      </c>
      <c r="D971" s="312" t="s">
        <v>2253</v>
      </c>
      <c r="E971" s="325">
        <v>7</v>
      </c>
      <c r="F971" s="612"/>
      <c r="G971" s="115"/>
      <c r="H971" s="115"/>
      <c r="I971" s="115"/>
    </row>
    <row r="972" spans="1:9" ht="47.25" x14ac:dyDescent="0.25">
      <c r="A972" s="335">
        <f t="shared" si="48"/>
        <v>8</v>
      </c>
      <c r="B972" s="312" t="s">
        <v>2254</v>
      </c>
      <c r="C972" s="312" t="s">
        <v>2255</v>
      </c>
      <c r="D972" s="297" t="s">
        <v>2244</v>
      </c>
      <c r="E972" s="298">
        <v>4</v>
      </c>
      <c r="F972" s="612"/>
      <c r="G972" s="115"/>
      <c r="H972" s="115"/>
      <c r="I972" s="115"/>
    </row>
    <row r="973" spans="1:9" ht="47.25" x14ac:dyDescent="0.25">
      <c r="A973" s="335">
        <f t="shared" si="48"/>
        <v>9</v>
      </c>
      <c r="B973" s="688" t="s">
        <v>2256</v>
      </c>
      <c r="C973" s="605" t="s">
        <v>2902</v>
      </c>
      <c r="D973" s="331" t="s">
        <v>2555</v>
      </c>
      <c r="E973" s="336">
        <v>32</v>
      </c>
      <c r="F973" s="612"/>
      <c r="G973" s="115"/>
      <c r="H973" s="115"/>
      <c r="I973" s="115"/>
    </row>
    <row r="974" spans="1:9" ht="41.25" customHeight="1" x14ac:dyDescent="0.25">
      <c r="A974" s="335">
        <f t="shared" si="48"/>
        <v>10</v>
      </c>
      <c r="B974" s="312" t="s">
        <v>2534</v>
      </c>
      <c r="C974" s="312" t="s">
        <v>3016</v>
      </c>
      <c r="D974" s="312" t="s">
        <v>1973</v>
      </c>
      <c r="E974" s="325">
        <v>4</v>
      </c>
      <c r="F974" s="612"/>
      <c r="G974" s="115"/>
      <c r="H974" s="115"/>
      <c r="I974" s="115"/>
    </row>
    <row r="975" spans="1:9" s="301" customFormat="1" ht="41.25" customHeight="1" x14ac:dyDescent="0.25">
      <c r="A975" s="310">
        <v>11</v>
      </c>
      <c r="B975" s="574" t="s">
        <v>3602</v>
      </c>
      <c r="C975" s="330" t="s">
        <v>3603</v>
      </c>
      <c r="D975" s="330" t="s">
        <v>3604</v>
      </c>
      <c r="E975" s="325">
        <v>2</v>
      </c>
      <c r="F975" s="623"/>
      <c r="G975" s="302"/>
      <c r="H975" s="302"/>
      <c r="I975" s="302"/>
    </row>
    <row r="976" spans="1:9" s="301" customFormat="1" ht="104.25" customHeight="1" x14ac:dyDescent="0.25">
      <c r="A976" s="310">
        <v>12</v>
      </c>
      <c r="B976" s="574" t="s">
        <v>2257</v>
      </c>
      <c r="C976" s="330" t="s">
        <v>3830</v>
      </c>
      <c r="D976" s="330" t="s">
        <v>2558</v>
      </c>
      <c r="E976" s="325">
        <v>30</v>
      </c>
      <c r="F976" s="623"/>
      <c r="G976" s="302"/>
      <c r="H976" s="302"/>
      <c r="I976" s="302"/>
    </row>
    <row r="977" spans="1:9" ht="26.25" customHeight="1" thickBot="1" x14ac:dyDescent="0.3">
      <c r="A977" s="335">
        <v>13</v>
      </c>
      <c r="B977" s="719" t="s">
        <v>2740</v>
      </c>
      <c r="C977" s="720" t="s">
        <v>3859</v>
      </c>
      <c r="D977" s="720" t="s">
        <v>3860</v>
      </c>
      <c r="E977" s="721" t="s">
        <v>1636</v>
      </c>
      <c r="F977" s="612"/>
      <c r="G977" s="115"/>
      <c r="H977" s="115"/>
      <c r="I977" s="115"/>
    </row>
    <row r="978" spans="1:9" ht="19.5" customHeight="1" thickBot="1" x14ac:dyDescent="0.3">
      <c r="A978" s="759" t="s">
        <v>3302</v>
      </c>
      <c r="B978" s="782"/>
      <c r="C978" s="351"/>
      <c r="D978" s="351"/>
      <c r="E978" s="159"/>
      <c r="F978" s="612"/>
      <c r="G978" s="246" t="s">
        <v>3196</v>
      </c>
      <c r="H978" s="115"/>
      <c r="I978" s="115"/>
    </row>
    <row r="979" spans="1:9" ht="22.5" customHeight="1" x14ac:dyDescent="0.25">
      <c r="A979" s="310">
        <v>1</v>
      </c>
      <c r="B979" s="330" t="s">
        <v>2740</v>
      </c>
      <c r="C979" s="330" t="s">
        <v>3017</v>
      </c>
      <c r="D979" s="330" t="s">
        <v>1764</v>
      </c>
      <c r="E979" s="330">
        <v>2</v>
      </c>
      <c r="F979" s="612"/>
      <c r="G979" s="115"/>
      <c r="H979" s="115"/>
      <c r="I979" s="115"/>
    </row>
    <row r="980" spans="1:9" ht="22.5" customHeight="1" x14ac:dyDescent="0.25">
      <c r="A980" s="310">
        <f>A979+1</f>
        <v>2</v>
      </c>
      <c r="B980" s="330" t="s">
        <v>2741</v>
      </c>
      <c r="C980" s="330" t="s">
        <v>3567</v>
      </c>
      <c r="D980" s="330" t="s">
        <v>3605</v>
      </c>
      <c r="E980" s="330">
        <v>2</v>
      </c>
      <c r="F980" s="612"/>
      <c r="G980" s="115"/>
      <c r="H980" s="115"/>
      <c r="I980" s="115"/>
    </row>
    <row r="981" spans="1:9" ht="30" customHeight="1" x14ac:dyDescent="0.25">
      <c r="A981" s="310">
        <f t="shared" ref="A981:A991" si="49">A980+1</f>
        <v>3</v>
      </c>
      <c r="B981" s="330" t="s">
        <v>2904</v>
      </c>
      <c r="C981" s="330" t="s">
        <v>2903</v>
      </c>
      <c r="D981" s="330" t="s">
        <v>1764</v>
      </c>
      <c r="E981" s="330">
        <v>1</v>
      </c>
      <c r="F981" s="612"/>
      <c r="G981" s="115"/>
      <c r="H981" s="115"/>
      <c r="I981" s="115"/>
    </row>
    <row r="982" spans="1:9" ht="15.75" x14ac:dyDescent="0.25">
      <c r="A982" s="310">
        <f t="shared" si="49"/>
        <v>4</v>
      </c>
      <c r="B982" s="330" t="s">
        <v>3019</v>
      </c>
      <c r="C982" s="330" t="s">
        <v>3606</v>
      </c>
      <c r="D982" s="330" t="s">
        <v>3607</v>
      </c>
      <c r="E982" s="330">
        <v>1</v>
      </c>
      <c r="F982" s="612"/>
      <c r="G982" s="115"/>
      <c r="H982" s="115"/>
      <c r="I982" s="115"/>
    </row>
    <row r="983" spans="1:9" ht="31.5" x14ac:dyDescent="0.25">
      <c r="A983" s="310">
        <f t="shared" si="49"/>
        <v>5</v>
      </c>
      <c r="B983" s="605" t="s">
        <v>2742</v>
      </c>
      <c r="C983" s="330" t="s">
        <v>2454</v>
      </c>
      <c r="D983" s="337" t="s">
        <v>1837</v>
      </c>
      <c r="E983" s="330">
        <v>3</v>
      </c>
      <c r="F983" s="612"/>
      <c r="G983" s="115"/>
      <c r="H983" s="115"/>
      <c r="I983" s="115"/>
    </row>
    <row r="984" spans="1:9" ht="33.6" customHeight="1" x14ac:dyDescent="0.25">
      <c r="A984" s="310">
        <f t="shared" si="49"/>
        <v>6</v>
      </c>
      <c r="B984" s="605" t="s">
        <v>2743</v>
      </c>
      <c r="C984" s="330" t="s">
        <v>3209</v>
      </c>
      <c r="D984" s="337" t="s">
        <v>1566</v>
      </c>
      <c r="E984" s="330">
        <v>1</v>
      </c>
      <c r="F984" s="612"/>
      <c r="G984" s="236" t="s">
        <v>3212</v>
      </c>
      <c r="H984" s="115"/>
      <c r="I984" s="115"/>
    </row>
    <row r="985" spans="1:9" ht="31.5" x14ac:dyDescent="0.25">
      <c r="A985" s="310">
        <f t="shared" si="49"/>
        <v>7</v>
      </c>
      <c r="B985" s="605" t="s">
        <v>3210</v>
      </c>
      <c r="C985" s="330" t="s">
        <v>3211</v>
      </c>
      <c r="D985" s="337" t="s">
        <v>2041</v>
      </c>
      <c r="E985" s="330">
        <v>6</v>
      </c>
      <c r="F985" s="612"/>
      <c r="G985" s="115"/>
      <c r="H985" s="115"/>
      <c r="I985" s="115"/>
    </row>
    <row r="986" spans="1:9" ht="26.45" customHeight="1" x14ac:dyDescent="0.25">
      <c r="A986" s="310">
        <f t="shared" si="49"/>
        <v>8</v>
      </c>
      <c r="B986" s="330" t="s">
        <v>2510</v>
      </c>
      <c r="C986" s="330" t="s">
        <v>2744</v>
      </c>
      <c r="D986" s="330" t="s">
        <v>1837</v>
      </c>
      <c r="E986" s="330">
        <v>2</v>
      </c>
      <c r="F986" s="612"/>
      <c r="G986" s="115"/>
      <c r="H986" s="115"/>
      <c r="I986" s="115"/>
    </row>
    <row r="987" spans="1:9" ht="15.75" x14ac:dyDescent="0.25">
      <c r="A987" s="310">
        <f t="shared" si="49"/>
        <v>9</v>
      </c>
      <c r="B987" s="330" t="s">
        <v>3608</v>
      </c>
      <c r="C987" s="330" t="s">
        <v>3609</v>
      </c>
      <c r="D987" s="330" t="s">
        <v>1764</v>
      </c>
      <c r="E987" s="330">
        <v>1</v>
      </c>
      <c r="F987" s="612"/>
      <c r="G987" s="115"/>
      <c r="H987" s="115"/>
      <c r="I987" s="115"/>
    </row>
    <row r="988" spans="1:9" ht="15.75" x14ac:dyDescent="0.25">
      <c r="A988" s="310">
        <f t="shared" si="49"/>
        <v>10</v>
      </c>
      <c r="B988" s="330" t="s">
        <v>2706</v>
      </c>
      <c r="C988" s="330" t="s">
        <v>2745</v>
      </c>
      <c r="D988" s="330" t="s">
        <v>1566</v>
      </c>
      <c r="E988" s="330">
        <v>3</v>
      </c>
      <c r="F988" s="612"/>
      <c r="G988" s="115"/>
      <c r="H988" s="115"/>
      <c r="I988" s="115"/>
    </row>
    <row r="989" spans="1:9" s="301" customFormat="1" ht="29.25" customHeight="1" x14ac:dyDescent="0.25">
      <c r="A989" s="310">
        <f t="shared" si="49"/>
        <v>11</v>
      </c>
      <c r="B989" s="330" t="s">
        <v>2746</v>
      </c>
      <c r="C989" s="330" t="s">
        <v>1957</v>
      </c>
      <c r="D989" s="330" t="s">
        <v>1763</v>
      </c>
      <c r="E989" s="330">
        <v>4</v>
      </c>
      <c r="F989" s="623"/>
      <c r="G989" s="302"/>
      <c r="H989" s="302"/>
      <c r="I989" s="302"/>
    </row>
    <row r="990" spans="1:9" s="301" customFormat="1" ht="27.75" customHeight="1" x14ac:dyDescent="0.25">
      <c r="A990" s="310">
        <f t="shared" si="49"/>
        <v>12</v>
      </c>
      <c r="B990" s="330" t="s">
        <v>2746</v>
      </c>
      <c r="C990" s="330" t="s">
        <v>2719</v>
      </c>
      <c r="D990" s="330" t="s">
        <v>2116</v>
      </c>
      <c r="E990" s="330">
        <v>5</v>
      </c>
      <c r="F990" s="623"/>
      <c r="G990" s="302"/>
      <c r="H990" s="302"/>
      <c r="I990" s="302"/>
    </row>
    <row r="991" spans="1:9" ht="32.25" thickBot="1" x14ac:dyDescent="0.3">
      <c r="A991" s="310">
        <f t="shared" si="49"/>
        <v>13</v>
      </c>
      <c r="B991" s="330" t="s">
        <v>2746</v>
      </c>
      <c r="C991" s="330" t="s">
        <v>2747</v>
      </c>
      <c r="D991" s="330" t="s">
        <v>12</v>
      </c>
      <c r="E991" s="330">
        <v>5</v>
      </c>
      <c r="F991" s="612"/>
      <c r="G991" s="115"/>
      <c r="H991" s="115"/>
      <c r="I991" s="115"/>
    </row>
    <row r="992" spans="1:9" ht="19.5" thickBot="1" x14ac:dyDescent="0.3">
      <c r="A992" s="759" t="s">
        <v>3303</v>
      </c>
      <c r="B992" s="782"/>
      <c r="C992" s="351"/>
      <c r="D992" s="351"/>
      <c r="E992" s="159"/>
      <c r="F992" s="612"/>
      <c r="G992" s="115"/>
      <c r="H992" s="115"/>
      <c r="I992" s="115"/>
    </row>
    <row r="993" spans="1:9" ht="34.9" customHeight="1" x14ac:dyDescent="0.25">
      <c r="A993" s="276">
        <v>1</v>
      </c>
      <c r="B993" s="125" t="s">
        <v>2259</v>
      </c>
      <c r="C993" s="125" t="s">
        <v>3213</v>
      </c>
      <c r="D993" s="134" t="s">
        <v>3086</v>
      </c>
      <c r="E993" s="201">
        <v>12</v>
      </c>
      <c r="F993" s="612"/>
      <c r="G993" s="243"/>
      <c r="H993" s="115"/>
      <c r="I993" s="115"/>
    </row>
    <row r="994" spans="1:9" ht="28.15" customHeight="1" thickBot="1" x14ac:dyDescent="0.3">
      <c r="A994" s="270">
        <v>2</v>
      </c>
      <c r="B994" s="195" t="s">
        <v>2260</v>
      </c>
      <c r="C994" s="196" t="s">
        <v>2261</v>
      </c>
      <c r="D994" s="202" t="s">
        <v>12</v>
      </c>
      <c r="E994" s="151">
        <v>4</v>
      </c>
      <c r="F994" s="612"/>
      <c r="G994" s="115"/>
      <c r="H994" s="115"/>
      <c r="I994" s="115"/>
    </row>
    <row r="995" spans="1:9" ht="19.5" thickBot="1" x14ac:dyDescent="0.3">
      <c r="A995" s="759" t="s">
        <v>3304</v>
      </c>
      <c r="B995" s="782"/>
      <c r="C995" s="782"/>
      <c r="D995" s="351"/>
      <c r="E995" s="159"/>
      <c r="F995" s="612"/>
      <c r="G995" s="115"/>
      <c r="H995" s="115"/>
      <c r="I995" s="115"/>
    </row>
    <row r="996" spans="1:9" ht="31.5" x14ac:dyDescent="0.25">
      <c r="A996" s="186">
        <v>1</v>
      </c>
      <c r="B996" s="196" t="s">
        <v>2748</v>
      </c>
      <c r="C996" s="196" t="s">
        <v>208</v>
      </c>
      <c r="D996" s="196" t="s">
        <v>2749</v>
      </c>
      <c r="E996" s="223">
        <v>25</v>
      </c>
      <c r="F996" s="612"/>
      <c r="G996" s="115"/>
      <c r="H996" s="115"/>
      <c r="I996" s="115"/>
    </row>
    <row r="997" spans="1:9" ht="42" customHeight="1" x14ac:dyDescent="0.25">
      <c r="A997" s="186">
        <f>A996+1</f>
        <v>2</v>
      </c>
      <c r="B997" s="196" t="s">
        <v>2750</v>
      </c>
      <c r="C997" s="196" t="s">
        <v>2608</v>
      </c>
      <c r="D997" s="196" t="s">
        <v>2751</v>
      </c>
      <c r="E997" s="230">
        <v>3</v>
      </c>
      <c r="F997" s="612"/>
      <c r="G997" s="115"/>
      <c r="H997" s="115"/>
      <c r="I997" s="115"/>
    </row>
    <row r="998" spans="1:9" ht="15.75" x14ac:dyDescent="0.25">
      <c r="A998" s="186">
        <f>A997+1</f>
        <v>3</v>
      </c>
      <c r="B998" s="196" t="s">
        <v>2070</v>
      </c>
      <c r="C998" s="196" t="s">
        <v>3215</v>
      </c>
      <c r="D998" s="196" t="s">
        <v>1695</v>
      </c>
      <c r="E998" s="230">
        <v>5</v>
      </c>
      <c r="F998" s="612"/>
      <c r="G998" s="115"/>
      <c r="H998" s="115"/>
      <c r="I998" s="115"/>
    </row>
    <row r="999" spans="1:9" ht="15.75" x14ac:dyDescent="0.25">
      <c r="A999" s="186">
        <f t="shared" ref="A999:A1013" si="50">A998+1</f>
        <v>4</v>
      </c>
      <c r="B999" s="196" t="s">
        <v>2070</v>
      </c>
      <c r="C999" s="196" t="s">
        <v>2753</v>
      </c>
      <c r="D999" s="196" t="s">
        <v>1534</v>
      </c>
      <c r="E999" s="230">
        <v>5</v>
      </c>
      <c r="F999" s="612"/>
      <c r="G999" s="115"/>
      <c r="H999" s="115"/>
      <c r="I999" s="115"/>
    </row>
    <row r="1000" spans="1:9" ht="15.75" x14ac:dyDescent="0.25">
      <c r="A1000" s="186">
        <f t="shared" si="50"/>
        <v>5</v>
      </c>
      <c r="B1000" s="196" t="s">
        <v>2262</v>
      </c>
      <c r="C1000" s="196" t="s">
        <v>2754</v>
      </c>
      <c r="D1000" s="196" t="s">
        <v>2755</v>
      </c>
      <c r="E1000" s="230">
        <v>9</v>
      </c>
      <c r="F1000" s="612"/>
      <c r="G1000" s="115"/>
      <c r="H1000" s="115"/>
      <c r="I1000" s="115"/>
    </row>
    <row r="1001" spans="1:9" ht="47.25" x14ac:dyDescent="0.25">
      <c r="A1001" s="186">
        <f t="shared" si="50"/>
        <v>6</v>
      </c>
      <c r="B1001" s="196" t="s">
        <v>2262</v>
      </c>
      <c r="C1001" s="196" t="s">
        <v>2641</v>
      </c>
      <c r="D1001" s="196" t="s">
        <v>2756</v>
      </c>
      <c r="E1001" s="230">
        <v>10</v>
      </c>
      <c r="F1001" s="612"/>
      <c r="G1001" s="115"/>
      <c r="H1001" s="115"/>
      <c r="I1001" s="115"/>
    </row>
    <row r="1002" spans="1:9" ht="31.5" x14ac:dyDescent="0.25">
      <c r="A1002" s="186">
        <f t="shared" si="50"/>
        <v>7</v>
      </c>
      <c r="B1002" s="196" t="s">
        <v>2757</v>
      </c>
      <c r="C1002" s="196" t="s">
        <v>3216</v>
      </c>
      <c r="D1002" s="196" t="s">
        <v>1900</v>
      </c>
      <c r="E1002" s="223">
        <v>20</v>
      </c>
      <c r="F1002" s="612"/>
      <c r="G1002" s="115"/>
      <c r="H1002" s="115"/>
      <c r="I1002" s="115"/>
    </row>
    <row r="1003" spans="1:9" ht="31.5" x14ac:dyDescent="0.25">
      <c r="A1003" s="186">
        <f t="shared" si="50"/>
        <v>8</v>
      </c>
      <c r="B1003" s="197" t="s">
        <v>3218</v>
      </c>
      <c r="C1003" s="197" t="s">
        <v>3217</v>
      </c>
      <c r="D1003" s="197" t="s">
        <v>2181</v>
      </c>
      <c r="E1003" s="223">
        <v>20</v>
      </c>
      <c r="F1003" s="612"/>
      <c r="G1003" s="115"/>
      <c r="H1003" s="115"/>
      <c r="I1003" s="115"/>
    </row>
    <row r="1004" spans="1:9" ht="31.5" x14ac:dyDescent="0.25">
      <c r="A1004" s="186">
        <f t="shared" si="50"/>
        <v>9</v>
      </c>
      <c r="B1004" s="197" t="s">
        <v>1791</v>
      </c>
      <c r="C1004" s="197" t="s">
        <v>2758</v>
      </c>
      <c r="D1004" s="197" t="s">
        <v>2759</v>
      </c>
      <c r="E1004" s="223">
        <v>33</v>
      </c>
      <c r="F1004" s="612"/>
      <c r="G1004" s="115"/>
      <c r="H1004" s="115"/>
      <c r="I1004" s="115"/>
    </row>
    <row r="1005" spans="1:9" ht="31.5" x14ac:dyDescent="0.25">
      <c r="A1005" s="186">
        <f t="shared" si="50"/>
        <v>10</v>
      </c>
      <c r="B1005" s="197" t="s">
        <v>2263</v>
      </c>
      <c r="C1005" s="197" t="s">
        <v>2760</v>
      </c>
      <c r="D1005" s="197" t="s">
        <v>2761</v>
      </c>
      <c r="E1005" s="197">
        <v>8</v>
      </c>
      <c r="F1005" s="612"/>
      <c r="G1005" s="115"/>
      <c r="H1005" s="115"/>
      <c r="I1005" s="115"/>
    </row>
    <row r="1006" spans="1:9" ht="31.5" x14ac:dyDescent="0.25">
      <c r="A1006" s="186">
        <f t="shared" si="50"/>
        <v>11</v>
      </c>
      <c r="B1006" s="197" t="s">
        <v>1775</v>
      </c>
      <c r="C1006" s="197" t="s">
        <v>2762</v>
      </c>
      <c r="D1006" s="197" t="s">
        <v>2763</v>
      </c>
      <c r="E1006" s="197">
        <v>5</v>
      </c>
      <c r="F1006" s="612"/>
      <c r="G1006" s="115"/>
      <c r="H1006" s="115"/>
      <c r="I1006" s="115"/>
    </row>
    <row r="1007" spans="1:9" ht="31.5" x14ac:dyDescent="0.25">
      <c r="A1007" s="186">
        <f t="shared" si="50"/>
        <v>12</v>
      </c>
      <c r="B1007" s="197" t="s">
        <v>1775</v>
      </c>
      <c r="C1007" s="197" t="s">
        <v>2764</v>
      </c>
      <c r="D1007" s="197" t="s">
        <v>2765</v>
      </c>
      <c r="E1007" s="197">
        <v>3</v>
      </c>
      <c r="F1007" s="612"/>
      <c r="G1007" s="115"/>
      <c r="H1007" s="115"/>
      <c r="I1007" s="115"/>
    </row>
    <row r="1008" spans="1:9" ht="15.75" x14ac:dyDescent="0.25">
      <c r="A1008" s="186">
        <f t="shared" si="50"/>
        <v>13</v>
      </c>
      <c r="B1008" s="197" t="s">
        <v>1791</v>
      </c>
      <c r="C1008" s="197" t="s">
        <v>2766</v>
      </c>
      <c r="D1008" s="197" t="s">
        <v>1837</v>
      </c>
      <c r="E1008" s="197">
        <v>27</v>
      </c>
      <c r="F1008" s="612"/>
      <c r="G1008" s="115"/>
      <c r="H1008" s="115"/>
      <c r="I1008" s="115"/>
    </row>
    <row r="1009" spans="1:9" ht="15.75" x14ac:dyDescent="0.25">
      <c r="A1009" s="186">
        <f t="shared" si="50"/>
        <v>14</v>
      </c>
      <c r="B1009" s="196" t="s">
        <v>1914</v>
      </c>
      <c r="C1009" s="197" t="s">
        <v>2565</v>
      </c>
      <c r="D1009" s="196" t="s">
        <v>2755</v>
      </c>
      <c r="E1009" s="223">
        <v>7</v>
      </c>
      <c r="F1009" s="612"/>
      <c r="G1009" s="115"/>
      <c r="H1009" s="115"/>
      <c r="I1009" s="115"/>
    </row>
    <row r="1010" spans="1:9" ht="40.15" customHeight="1" x14ac:dyDescent="0.25">
      <c r="A1010" s="186">
        <f t="shared" si="50"/>
        <v>15</v>
      </c>
      <c r="B1010" s="196" t="s">
        <v>2767</v>
      </c>
      <c r="C1010" s="196" t="s">
        <v>3219</v>
      </c>
      <c r="D1010" s="196" t="s">
        <v>2197</v>
      </c>
      <c r="E1010" s="223">
        <v>8</v>
      </c>
      <c r="F1010" s="612"/>
      <c r="G1010" s="115"/>
      <c r="H1010" s="115"/>
      <c r="I1010" s="115"/>
    </row>
    <row r="1011" spans="1:9" ht="31.5" x14ac:dyDescent="0.25">
      <c r="A1011" s="186">
        <f t="shared" si="50"/>
        <v>16</v>
      </c>
      <c r="B1011" s="196" t="s">
        <v>2768</v>
      </c>
      <c r="C1011" s="196" t="s">
        <v>3219</v>
      </c>
      <c r="D1011" s="196" t="s">
        <v>2197</v>
      </c>
      <c r="E1011" s="223">
        <v>9</v>
      </c>
      <c r="F1011" s="612"/>
      <c r="G1011" s="115"/>
      <c r="H1011" s="115"/>
      <c r="I1011" s="115"/>
    </row>
    <row r="1012" spans="1:9" ht="47.25" x14ac:dyDescent="0.25">
      <c r="A1012" s="186">
        <f t="shared" si="50"/>
        <v>17</v>
      </c>
      <c r="B1012" s="202" t="s">
        <v>3081</v>
      </c>
      <c r="C1012" s="196" t="s">
        <v>2636</v>
      </c>
      <c r="D1012" s="196" t="s">
        <v>3078</v>
      </c>
      <c r="E1012" s="223">
        <v>2</v>
      </c>
      <c r="F1012" s="654"/>
      <c r="G1012" s="115"/>
      <c r="H1012" s="115"/>
      <c r="I1012" s="115"/>
    </row>
    <row r="1013" spans="1:9" ht="47.25" x14ac:dyDescent="0.25">
      <c r="A1013" s="186">
        <f t="shared" si="50"/>
        <v>18</v>
      </c>
      <c r="B1013" s="202" t="s">
        <v>3287</v>
      </c>
      <c r="C1013" s="196" t="s">
        <v>3079</v>
      </c>
      <c r="D1013" s="196" t="s">
        <v>3080</v>
      </c>
      <c r="E1013" s="223">
        <v>4</v>
      </c>
      <c r="F1013" s="654"/>
      <c r="G1013" s="115"/>
      <c r="H1013" s="115"/>
      <c r="I1013" s="115"/>
    </row>
    <row r="1014" spans="1:9" s="301" customFormat="1" ht="37.5" customHeight="1" x14ac:dyDescent="0.25">
      <c r="A1014" s="310">
        <v>19</v>
      </c>
      <c r="B1014" s="332" t="s">
        <v>2185</v>
      </c>
      <c r="C1014" s="330" t="s">
        <v>3214</v>
      </c>
      <c r="D1014" s="330" t="s">
        <v>3018</v>
      </c>
      <c r="E1014" s="337">
        <v>2</v>
      </c>
      <c r="F1014" s="686"/>
      <c r="G1014" s="302"/>
      <c r="H1014" s="302"/>
      <c r="I1014" s="302"/>
    </row>
    <row r="1015" spans="1:9" ht="42" customHeight="1" thickBot="1" x14ac:dyDescent="0.3">
      <c r="A1015" s="186">
        <v>20</v>
      </c>
      <c r="B1015" s="196" t="s">
        <v>3861</v>
      </c>
      <c r="C1015" s="196" t="s">
        <v>3862</v>
      </c>
      <c r="D1015" s="196" t="s">
        <v>3863</v>
      </c>
      <c r="E1015" s="223">
        <v>6</v>
      </c>
      <c r="F1015" s="654"/>
      <c r="G1015" s="115"/>
      <c r="H1015" s="115"/>
      <c r="I1015" s="115"/>
    </row>
    <row r="1016" spans="1:9" ht="19.5" thickBot="1" x14ac:dyDescent="0.3">
      <c r="A1016" s="759" t="s">
        <v>3305</v>
      </c>
      <c r="B1016" s="782"/>
      <c r="C1016" s="351"/>
      <c r="D1016" s="351"/>
      <c r="E1016" s="159"/>
      <c r="F1016" s="651"/>
      <c r="G1016" s="115"/>
      <c r="H1016" s="115"/>
      <c r="I1016" s="115"/>
    </row>
    <row r="1017" spans="1:9" ht="21.75" customHeight="1" x14ac:dyDescent="0.25">
      <c r="A1017" s="276">
        <v>1</v>
      </c>
      <c r="B1017" s="125" t="s">
        <v>2769</v>
      </c>
      <c r="C1017" s="125" t="s">
        <v>1552</v>
      </c>
      <c r="D1017" s="125" t="s">
        <v>2770</v>
      </c>
      <c r="E1017" s="148">
        <v>3</v>
      </c>
      <c r="F1017" s="612"/>
      <c r="G1017" s="115"/>
      <c r="H1017" s="115"/>
      <c r="I1017" s="115"/>
    </row>
    <row r="1018" spans="1:9" ht="27.75" customHeight="1" x14ac:dyDescent="0.25">
      <c r="A1018" s="270">
        <v>2</v>
      </c>
      <c r="B1018" s="195" t="s">
        <v>1775</v>
      </c>
      <c r="C1018" s="195" t="s">
        <v>3082</v>
      </c>
      <c r="D1018" s="195" t="s">
        <v>1973</v>
      </c>
      <c r="E1018" s="136">
        <v>5</v>
      </c>
      <c r="F1018" s="612"/>
      <c r="G1018" s="115"/>
      <c r="H1018" s="115"/>
      <c r="I1018" s="115"/>
    </row>
    <row r="1019" spans="1:9" ht="32.25" customHeight="1" thickBot="1" x14ac:dyDescent="0.3">
      <c r="A1019" s="276">
        <v>3</v>
      </c>
      <c r="B1019" s="195" t="s">
        <v>1791</v>
      </c>
      <c r="C1019" s="195" t="s">
        <v>3082</v>
      </c>
      <c r="D1019" s="195" t="s">
        <v>1973</v>
      </c>
      <c r="E1019" s="136">
        <v>5</v>
      </c>
      <c r="F1019" s="612"/>
      <c r="G1019" s="115"/>
      <c r="H1019" s="115"/>
      <c r="I1019" s="115"/>
    </row>
    <row r="1020" spans="1:9" ht="19.5" thickBot="1" x14ac:dyDescent="0.3">
      <c r="A1020" s="759" t="s">
        <v>3306</v>
      </c>
      <c r="B1020" s="782"/>
      <c r="C1020" s="351"/>
      <c r="D1020" s="351"/>
      <c r="E1020" s="159"/>
      <c r="F1020" s="612"/>
      <c r="G1020" s="115"/>
      <c r="H1020" s="115"/>
      <c r="I1020" s="115"/>
    </row>
    <row r="1021" spans="1:9" ht="42" customHeight="1" x14ac:dyDescent="0.25">
      <c r="A1021" s="270">
        <v>1</v>
      </c>
      <c r="B1021" s="195" t="s">
        <v>2771</v>
      </c>
      <c r="C1021" s="195" t="s">
        <v>3864</v>
      </c>
      <c r="D1021" s="195" t="s">
        <v>2116</v>
      </c>
      <c r="E1021" s="136">
        <v>5</v>
      </c>
      <c r="F1021" s="612"/>
      <c r="G1021" s="115"/>
      <c r="H1021" s="115"/>
      <c r="I1021" s="115"/>
    </row>
    <row r="1022" spans="1:9" ht="41.25" customHeight="1" x14ac:dyDescent="0.25">
      <c r="A1022" s="270">
        <v>2</v>
      </c>
      <c r="B1022" s="195" t="s">
        <v>2772</v>
      </c>
      <c r="C1022" s="195" t="s">
        <v>12</v>
      </c>
      <c r="D1022" s="195" t="s">
        <v>12</v>
      </c>
      <c r="E1022" s="195">
        <v>5</v>
      </c>
      <c r="F1022" s="722"/>
      <c r="G1022" s="115"/>
      <c r="H1022" s="115"/>
      <c r="I1022" s="115"/>
    </row>
    <row r="1023" spans="1:9" ht="41.25" customHeight="1" thickBot="1" x14ac:dyDescent="0.3">
      <c r="A1023" s="276">
        <v>3</v>
      </c>
      <c r="B1023" s="125" t="s">
        <v>3019</v>
      </c>
      <c r="C1023" s="125" t="s">
        <v>3020</v>
      </c>
      <c r="D1023" s="125" t="s">
        <v>3220</v>
      </c>
      <c r="E1023" s="148">
        <v>2</v>
      </c>
      <c r="F1023" s="722"/>
      <c r="G1023" s="115"/>
      <c r="H1023" s="115"/>
      <c r="I1023" s="115"/>
    </row>
    <row r="1024" spans="1:9" ht="19.5" thickBot="1" x14ac:dyDescent="0.3">
      <c r="A1024" s="759" t="s">
        <v>3307</v>
      </c>
      <c r="B1024" s="782"/>
      <c r="C1024" s="351"/>
      <c r="D1024" s="351"/>
      <c r="E1024" s="159"/>
      <c r="F1024" s="722"/>
      <c r="G1024" s="115"/>
      <c r="H1024" s="115"/>
      <c r="I1024" s="115"/>
    </row>
    <row r="1025" spans="1:9" ht="30" customHeight="1" x14ac:dyDescent="0.25">
      <c r="A1025" s="270">
        <v>1</v>
      </c>
      <c r="B1025" s="195" t="s">
        <v>2477</v>
      </c>
      <c r="C1025" s="196" t="s">
        <v>2773</v>
      </c>
      <c r="D1025" s="222" t="s">
        <v>1640</v>
      </c>
      <c r="E1025" s="196">
        <v>7</v>
      </c>
      <c r="F1025" s="722"/>
      <c r="G1025" s="115"/>
      <c r="H1025" s="115"/>
      <c r="I1025" s="115"/>
    </row>
    <row r="1026" spans="1:9" ht="36" customHeight="1" thickBot="1" x14ac:dyDescent="0.3">
      <c r="A1026" s="270">
        <v>2</v>
      </c>
      <c r="B1026" s="196" t="s">
        <v>1775</v>
      </c>
      <c r="C1026" s="196" t="s">
        <v>1601</v>
      </c>
      <c r="D1026" s="196" t="s">
        <v>1764</v>
      </c>
      <c r="E1026" s="196">
        <v>4</v>
      </c>
      <c r="F1026" s="722"/>
      <c r="G1026" s="115"/>
      <c r="H1026" s="115"/>
      <c r="I1026" s="115"/>
    </row>
    <row r="1027" spans="1:9" ht="22.5" customHeight="1" thickBot="1" x14ac:dyDescent="0.3">
      <c r="A1027" s="759" t="s">
        <v>3308</v>
      </c>
      <c r="B1027" s="782"/>
      <c r="C1027" s="723"/>
      <c r="D1027" s="723"/>
      <c r="E1027" s="724"/>
      <c r="F1027" s="722"/>
      <c r="G1027" s="115"/>
      <c r="H1027" s="115"/>
      <c r="I1027" s="115"/>
    </row>
    <row r="1028" spans="1:9" ht="27" customHeight="1" x14ac:dyDescent="0.25">
      <c r="A1028" s="270">
        <v>1</v>
      </c>
      <c r="B1028" s="195" t="s">
        <v>3221</v>
      </c>
      <c r="C1028" s="196" t="s">
        <v>2752</v>
      </c>
      <c r="D1028" s="222" t="s">
        <v>2116</v>
      </c>
      <c r="E1028" s="136">
        <v>12</v>
      </c>
      <c r="F1028" s="722"/>
      <c r="G1028" s="115"/>
      <c r="H1028" s="115"/>
      <c r="I1028" s="115"/>
    </row>
    <row r="1029" spans="1:9" ht="27" customHeight="1" thickBot="1" x14ac:dyDescent="0.3">
      <c r="A1029" s="270">
        <v>2</v>
      </c>
      <c r="B1029" s="195" t="s">
        <v>1775</v>
      </c>
      <c r="C1029" s="196" t="s">
        <v>1601</v>
      </c>
      <c r="D1029" s="222" t="s">
        <v>1764</v>
      </c>
      <c r="E1029" s="136">
        <v>4</v>
      </c>
      <c r="F1029" s="722"/>
      <c r="G1029" s="115"/>
      <c r="H1029" s="115"/>
      <c r="I1029" s="115"/>
    </row>
    <row r="1030" spans="1:9" ht="33.75" customHeight="1" thickBot="1" x14ac:dyDescent="0.3">
      <c r="A1030" s="821" t="s">
        <v>3309</v>
      </c>
      <c r="B1030" s="822"/>
      <c r="C1030" s="822"/>
      <c r="D1030" s="822"/>
      <c r="E1030" s="823"/>
      <c r="F1030" s="722"/>
      <c r="G1030" s="115"/>
      <c r="H1030" s="115"/>
      <c r="I1030" s="115"/>
    </row>
    <row r="1031" spans="1:9" s="301" customFormat="1" ht="33.75" customHeight="1" x14ac:dyDescent="0.25">
      <c r="A1031" s="124">
        <v>1</v>
      </c>
      <c r="B1031" s="725" t="s">
        <v>1775</v>
      </c>
      <c r="C1031" s="725" t="s">
        <v>2905</v>
      </c>
      <c r="D1031" s="725" t="s">
        <v>2529</v>
      </c>
      <c r="E1031" s="725">
        <v>4</v>
      </c>
      <c r="F1031" s="726"/>
      <c r="G1031" s="302"/>
      <c r="H1031" s="302"/>
      <c r="I1031" s="302"/>
    </row>
    <row r="1032" spans="1:9" ht="55.5" customHeight="1" thickBot="1" x14ac:dyDescent="0.3">
      <c r="A1032" s="118">
        <v>2</v>
      </c>
      <c r="B1032" s="607" t="s">
        <v>3610</v>
      </c>
      <c r="C1032" s="292" t="s">
        <v>2888</v>
      </c>
      <c r="D1032" s="613" t="s">
        <v>3611</v>
      </c>
      <c r="E1032" s="607">
        <v>3</v>
      </c>
      <c r="F1032" s="722"/>
      <c r="G1032" s="115"/>
      <c r="H1032" s="115"/>
      <c r="I1032" s="115"/>
    </row>
    <row r="1033" spans="1:9" ht="18.75" x14ac:dyDescent="0.25">
      <c r="A1033" s="794" t="s">
        <v>3310</v>
      </c>
      <c r="B1033" s="795"/>
      <c r="C1033" s="220"/>
      <c r="D1033" s="220"/>
      <c r="E1033" s="221"/>
      <c r="F1033" s="722"/>
      <c r="G1033" s="115"/>
      <c r="H1033" s="115"/>
      <c r="I1033" s="115"/>
    </row>
    <row r="1034" spans="1:9" ht="29.25" customHeight="1" x14ac:dyDescent="0.25">
      <c r="A1034" s="197">
        <v>1</v>
      </c>
      <c r="B1034" s="629" t="s">
        <v>1775</v>
      </c>
      <c r="C1034" s="629" t="s">
        <v>8</v>
      </c>
      <c r="D1034" s="629" t="s">
        <v>1657</v>
      </c>
      <c r="E1034" s="175"/>
      <c r="F1034" s="722"/>
      <c r="G1034" s="115"/>
      <c r="H1034" s="115"/>
      <c r="I1034" s="115"/>
    </row>
    <row r="1035" spans="1:9" ht="31.5" x14ac:dyDescent="0.25">
      <c r="A1035" s="197">
        <v>2</v>
      </c>
      <c r="B1035" s="629" t="s">
        <v>2264</v>
      </c>
      <c r="C1035" s="629" t="s">
        <v>86</v>
      </c>
      <c r="D1035" s="629" t="s">
        <v>1657</v>
      </c>
      <c r="E1035" s="175"/>
      <c r="F1035" s="722"/>
      <c r="G1035" s="115"/>
      <c r="H1035" s="115"/>
      <c r="I1035" s="115"/>
    </row>
    <row r="1036" spans="1:9" ht="52.9" customHeight="1" x14ac:dyDescent="0.25">
      <c r="A1036" s="197">
        <v>3</v>
      </c>
      <c r="B1036" s="727" t="s">
        <v>3222</v>
      </c>
      <c r="C1036" s="197" t="s">
        <v>2721</v>
      </c>
      <c r="D1036" s="197" t="s">
        <v>3021</v>
      </c>
      <c r="E1036" s="147">
        <v>3</v>
      </c>
      <c r="F1036" s="722"/>
      <c r="G1036" s="115"/>
      <c r="H1036" s="115"/>
      <c r="I1036" s="115"/>
    </row>
    <row r="1037" spans="1:9" ht="31.5" x14ac:dyDescent="0.25">
      <c r="A1037" s="197">
        <v>4</v>
      </c>
      <c r="B1037" s="629" t="s">
        <v>2265</v>
      </c>
      <c r="C1037" s="629" t="s">
        <v>17</v>
      </c>
      <c r="D1037" s="629" t="s">
        <v>1657</v>
      </c>
      <c r="E1037" s="175"/>
      <c r="F1037" s="722"/>
      <c r="G1037" s="115"/>
      <c r="H1037" s="115"/>
      <c r="I1037" s="115"/>
    </row>
    <row r="1038" spans="1:9" ht="23.25" customHeight="1" x14ac:dyDescent="0.25">
      <c r="A1038" s="197">
        <v>5</v>
      </c>
      <c r="B1038" s="629" t="s">
        <v>2070</v>
      </c>
      <c r="C1038" s="629" t="s">
        <v>2266</v>
      </c>
      <c r="D1038" s="629" t="s">
        <v>1657</v>
      </c>
      <c r="E1038" s="175"/>
      <c r="F1038" s="722"/>
      <c r="G1038" s="115"/>
      <c r="H1038" s="115"/>
      <c r="I1038" s="115"/>
    </row>
    <row r="1039" spans="1:9" ht="24.75" customHeight="1" x14ac:dyDescent="0.25">
      <c r="A1039" s="197">
        <v>6</v>
      </c>
      <c r="B1039" s="629" t="s">
        <v>2185</v>
      </c>
      <c r="C1039" s="629" t="s">
        <v>2267</v>
      </c>
      <c r="D1039" s="629" t="s">
        <v>2268</v>
      </c>
      <c r="E1039" s="175"/>
      <c r="F1039" s="722"/>
      <c r="G1039" s="115"/>
      <c r="H1039" s="115"/>
      <c r="I1039" s="115"/>
    </row>
    <row r="1040" spans="1:9" ht="22.5" customHeight="1" x14ac:dyDescent="0.25">
      <c r="A1040" s="197">
        <v>7</v>
      </c>
      <c r="B1040" s="629" t="s">
        <v>2269</v>
      </c>
      <c r="C1040" s="629" t="s">
        <v>2270</v>
      </c>
      <c r="D1040" s="629" t="s">
        <v>2271</v>
      </c>
      <c r="E1040" s="175"/>
      <c r="F1040" s="722"/>
      <c r="G1040" s="115"/>
      <c r="H1040" s="115"/>
      <c r="I1040" s="115"/>
    </row>
    <row r="1041" spans="1:9" ht="23.25" customHeight="1" x14ac:dyDescent="0.25">
      <c r="A1041" s="312">
        <v>8</v>
      </c>
      <c r="B1041" s="312" t="s">
        <v>2258</v>
      </c>
      <c r="C1041" s="312" t="s">
        <v>3612</v>
      </c>
      <c r="D1041" s="312" t="s">
        <v>1670</v>
      </c>
      <c r="E1041" s="325">
        <v>2</v>
      </c>
      <c r="F1041" s="612"/>
      <c r="G1041" s="115"/>
      <c r="H1041" s="115"/>
      <c r="I1041" s="115"/>
    </row>
    <row r="1042" spans="1:9" ht="37.5" customHeight="1" x14ac:dyDescent="0.25">
      <c r="A1042" s="197">
        <v>9</v>
      </c>
      <c r="B1042" s="629" t="s">
        <v>2272</v>
      </c>
      <c r="C1042" s="629" t="s">
        <v>18</v>
      </c>
      <c r="D1042" s="629" t="s">
        <v>2273</v>
      </c>
      <c r="E1042" s="175"/>
      <c r="F1042" s="612"/>
      <c r="G1042" s="115"/>
      <c r="H1042" s="115"/>
      <c r="I1042" s="115"/>
    </row>
    <row r="1043" spans="1:9" ht="36" customHeight="1" x14ac:dyDescent="0.25">
      <c r="A1043" s="197">
        <v>10</v>
      </c>
      <c r="B1043" s="629" t="s">
        <v>3223</v>
      </c>
      <c r="C1043" s="629" t="s">
        <v>13</v>
      </c>
      <c r="D1043" s="629" t="s">
        <v>2274</v>
      </c>
      <c r="E1043" s="175"/>
      <c r="F1043" s="612"/>
      <c r="G1043" s="115"/>
      <c r="H1043" s="115"/>
      <c r="I1043" s="115"/>
    </row>
    <row r="1044" spans="1:9" ht="47.25" x14ac:dyDescent="0.25">
      <c r="A1044" s="197">
        <v>11</v>
      </c>
      <c r="B1044" s="629" t="s">
        <v>2275</v>
      </c>
      <c r="C1044" s="629" t="s">
        <v>19</v>
      </c>
      <c r="D1044" s="629" t="s">
        <v>2276</v>
      </c>
      <c r="E1044" s="175"/>
      <c r="F1044" s="612"/>
      <c r="G1044" s="115"/>
      <c r="H1044" s="115"/>
      <c r="I1044" s="115"/>
    </row>
    <row r="1045" spans="1:9" ht="31.5" x14ac:dyDescent="0.25">
      <c r="A1045" s="197">
        <v>12</v>
      </c>
      <c r="B1045" s="629" t="s">
        <v>2277</v>
      </c>
      <c r="C1045" s="629" t="s">
        <v>3865</v>
      </c>
      <c r="D1045" s="629" t="s">
        <v>2278</v>
      </c>
      <c r="E1045" s="175"/>
      <c r="F1045" s="612"/>
      <c r="G1045" s="115"/>
      <c r="H1045" s="115"/>
      <c r="I1045" s="115"/>
    </row>
    <row r="1046" spans="1:9" ht="30" customHeight="1" x14ac:dyDescent="0.25">
      <c r="A1046" s="197">
        <v>13</v>
      </c>
      <c r="B1046" s="629" t="s">
        <v>2272</v>
      </c>
      <c r="C1046" s="629" t="s">
        <v>43</v>
      </c>
      <c r="D1046" s="629" t="s">
        <v>2279</v>
      </c>
      <c r="E1046" s="175"/>
      <c r="F1046" s="612"/>
      <c r="G1046" s="115"/>
      <c r="H1046" s="115"/>
      <c r="I1046" s="115"/>
    </row>
    <row r="1047" spans="1:9" ht="16.5" thickBot="1" x14ac:dyDescent="0.3">
      <c r="A1047" s="197">
        <v>14</v>
      </c>
      <c r="B1047" s="629" t="s">
        <v>2280</v>
      </c>
      <c r="C1047" s="629" t="s">
        <v>43</v>
      </c>
      <c r="D1047" s="629" t="s">
        <v>1657</v>
      </c>
      <c r="E1047" s="147"/>
      <c r="F1047" s="612"/>
      <c r="G1047" s="115"/>
      <c r="H1047" s="115"/>
      <c r="I1047" s="115"/>
    </row>
    <row r="1048" spans="1:9" ht="19.5" customHeight="1" thickBot="1" x14ac:dyDescent="0.3">
      <c r="A1048" s="759" t="s">
        <v>3311</v>
      </c>
      <c r="B1048" s="782"/>
      <c r="C1048" s="351"/>
      <c r="D1048" s="351"/>
      <c r="E1048" s="159"/>
      <c r="F1048" s="612"/>
      <c r="G1048" s="115"/>
      <c r="H1048" s="115"/>
      <c r="I1048" s="115"/>
    </row>
    <row r="1049" spans="1:9" ht="24" customHeight="1" thickBot="1" x14ac:dyDescent="0.3">
      <c r="A1049" s="276">
        <v>1</v>
      </c>
      <c r="B1049" s="125" t="s">
        <v>2281</v>
      </c>
      <c r="C1049" s="125" t="s">
        <v>12</v>
      </c>
      <c r="D1049" s="125" t="s">
        <v>2282</v>
      </c>
      <c r="E1049" s="148" t="s">
        <v>1680</v>
      </c>
      <c r="F1049" s="612"/>
      <c r="G1049" s="115"/>
      <c r="H1049" s="115"/>
      <c r="I1049" s="115"/>
    </row>
    <row r="1050" spans="1:9" ht="27" customHeight="1" thickBot="1" x14ac:dyDescent="0.3">
      <c r="A1050" s="759" t="s">
        <v>3312</v>
      </c>
      <c r="B1050" s="782"/>
      <c r="C1050" s="351"/>
      <c r="D1050" s="351"/>
      <c r="E1050" s="159"/>
      <c r="F1050" s="612"/>
      <c r="G1050" s="115"/>
      <c r="H1050" s="115"/>
      <c r="I1050" s="115"/>
    </row>
    <row r="1051" spans="1:9" ht="21" customHeight="1" x14ac:dyDescent="0.25">
      <c r="A1051" s="186">
        <v>1</v>
      </c>
      <c r="B1051" s="125" t="s">
        <v>2283</v>
      </c>
      <c r="C1051" s="125" t="s">
        <v>3022</v>
      </c>
      <c r="D1051" s="232" t="s">
        <v>3023</v>
      </c>
      <c r="E1051" s="148">
        <v>2</v>
      </c>
      <c r="F1051" s="612"/>
      <c r="G1051" s="115"/>
      <c r="H1051" s="115"/>
      <c r="I1051" s="115"/>
    </row>
    <row r="1052" spans="1:9" ht="23.25" customHeight="1" x14ac:dyDescent="0.25">
      <c r="A1052" s="186">
        <f>A1051+1</f>
        <v>2</v>
      </c>
      <c r="B1052" s="195" t="s">
        <v>2284</v>
      </c>
      <c r="C1052" s="195" t="s">
        <v>12</v>
      </c>
      <c r="D1052" s="232" t="s">
        <v>12</v>
      </c>
      <c r="E1052" s="136">
        <v>2</v>
      </c>
      <c r="F1052" s="612"/>
      <c r="G1052" s="115"/>
      <c r="H1052" s="115"/>
      <c r="I1052" s="115"/>
    </row>
    <row r="1053" spans="1:9" ht="25.5" customHeight="1" x14ac:dyDescent="0.25">
      <c r="A1053" s="186">
        <f t="shared" ref="A1053:A1054" si="51">A1052+1</f>
        <v>3</v>
      </c>
      <c r="B1053" s="195" t="s">
        <v>2285</v>
      </c>
      <c r="C1053" s="195" t="s">
        <v>13</v>
      </c>
      <c r="D1053" s="232" t="s">
        <v>12</v>
      </c>
      <c r="E1053" s="136">
        <v>4</v>
      </c>
      <c r="F1053" s="612"/>
      <c r="G1053" s="115"/>
      <c r="H1053" s="115"/>
      <c r="I1053" s="115"/>
    </row>
    <row r="1054" spans="1:9" ht="25.5" customHeight="1" thickBot="1" x14ac:dyDescent="0.3">
      <c r="A1054" s="186">
        <f t="shared" si="51"/>
        <v>4</v>
      </c>
      <c r="B1054" s="195" t="s">
        <v>2281</v>
      </c>
      <c r="C1054" s="195" t="s">
        <v>2621</v>
      </c>
      <c r="D1054" s="232" t="s">
        <v>1764</v>
      </c>
      <c r="E1054" s="136">
        <v>12</v>
      </c>
      <c r="F1054" s="612"/>
      <c r="G1054" s="115"/>
      <c r="H1054" s="115"/>
      <c r="I1054" s="115"/>
    </row>
    <row r="1055" spans="1:9" ht="19.5" thickBot="1" x14ac:dyDescent="0.3">
      <c r="A1055" s="759" t="s">
        <v>3313</v>
      </c>
      <c r="B1055" s="782"/>
      <c r="C1055" s="351"/>
      <c r="D1055" s="351"/>
      <c r="E1055" s="159"/>
      <c r="F1055" s="612"/>
      <c r="G1055" s="115"/>
      <c r="H1055" s="115"/>
      <c r="I1055" s="115"/>
    </row>
    <row r="1056" spans="1:9" ht="48" customHeight="1" x14ac:dyDescent="0.25">
      <c r="A1056" s="715">
        <v>1</v>
      </c>
      <c r="B1056" s="123" t="s">
        <v>2286</v>
      </c>
      <c r="C1056" s="123" t="s">
        <v>15</v>
      </c>
      <c r="D1056" s="123" t="s">
        <v>1687</v>
      </c>
      <c r="E1056" s="715">
        <v>10</v>
      </c>
      <c r="F1056" s="612"/>
      <c r="G1056" s="115"/>
      <c r="H1056" s="115"/>
      <c r="I1056" s="115"/>
    </row>
    <row r="1057" spans="1:9" ht="39" customHeight="1" x14ac:dyDescent="0.25">
      <c r="A1057" s="210">
        <v>2</v>
      </c>
      <c r="B1057" s="197" t="s">
        <v>2287</v>
      </c>
      <c r="C1057" s="197" t="s">
        <v>3024</v>
      </c>
      <c r="D1057" s="197" t="s">
        <v>1687</v>
      </c>
      <c r="E1057" s="210">
        <v>2</v>
      </c>
      <c r="F1057" s="612"/>
      <c r="G1057" s="115"/>
      <c r="H1057" s="115"/>
      <c r="I1057" s="115"/>
    </row>
    <row r="1058" spans="1:9" ht="34.9" customHeight="1" x14ac:dyDescent="0.25">
      <c r="A1058" s="210">
        <v>3</v>
      </c>
      <c r="B1058" s="197" t="s">
        <v>3225</v>
      </c>
      <c r="C1058" s="197" t="s">
        <v>1867</v>
      </c>
      <c r="D1058" s="197" t="s">
        <v>1687</v>
      </c>
      <c r="E1058" s="210">
        <v>11</v>
      </c>
      <c r="F1058" s="612"/>
      <c r="G1058" s="115"/>
      <c r="H1058" s="115"/>
      <c r="I1058" s="115"/>
    </row>
    <row r="1059" spans="1:9" ht="38.450000000000003" customHeight="1" x14ac:dyDescent="0.25">
      <c r="A1059" s="210">
        <v>4</v>
      </c>
      <c r="B1059" s="197" t="s">
        <v>2288</v>
      </c>
      <c r="C1059" s="197" t="s">
        <v>3224</v>
      </c>
      <c r="D1059" s="197" t="s">
        <v>1687</v>
      </c>
      <c r="E1059" s="210">
        <v>8</v>
      </c>
      <c r="F1059" s="612"/>
      <c r="G1059" s="115"/>
      <c r="H1059" s="115"/>
      <c r="I1059" s="115"/>
    </row>
    <row r="1060" spans="1:9" ht="46.5" customHeight="1" thickBot="1" x14ac:dyDescent="0.3">
      <c r="A1060" s="716">
        <v>5</v>
      </c>
      <c r="B1060" s="240" t="s">
        <v>2289</v>
      </c>
      <c r="C1060" s="240" t="s">
        <v>18</v>
      </c>
      <c r="D1060" s="240" t="s">
        <v>1600</v>
      </c>
      <c r="E1060" s="716">
        <v>5</v>
      </c>
      <c r="F1060" s="612"/>
      <c r="G1060" s="115"/>
      <c r="H1060" s="115"/>
      <c r="I1060" s="115"/>
    </row>
    <row r="1061" spans="1:9" ht="19.5" customHeight="1" thickBot="1" x14ac:dyDescent="0.3">
      <c r="A1061" s="780" t="s">
        <v>3314</v>
      </c>
      <c r="B1061" s="781"/>
      <c r="C1061" s="173"/>
      <c r="D1061" s="173"/>
      <c r="E1061" s="174"/>
      <c r="F1061" s="612"/>
      <c r="G1061" s="115"/>
      <c r="H1061" s="115"/>
      <c r="I1061" s="115"/>
    </row>
    <row r="1062" spans="1:9" ht="36" customHeight="1" x14ac:dyDescent="0.25">
      <c r="A1062" s="276">
        <v>1</v>
      </c>
      <c r="B1062" s="125" t="s">
        <v>1791</v>
      </c>
      <c r="C1062" s="125" t="s">
        <v>2290</v>
      </c>
      <c r="D1062" s="135" t="s">
        <v>12</v>
      </c>
      <c r="E1062" s="203" t="s">
        <v>2230</v>
      </c>
      <c r="F1062" s="612"/>
      <c r="G1062" s="115"/>
      <c r="H1062" s="115"/>
      <c r="I1062" s="115"/>
    </row>
    <row r="1063" spans="1:9" ht="40.5" customHeight="1" thickBot="1" x14ac:dyDescent="0.3">
      <c r="A1063" s="276">
        <v>2</v>
      </c>
      <c r="B1063" s="125" t="s">
        <v>3025</v>
      </c>
      <c r="C1063" s="125" t="s">
        <v>2709</v>
      </c>
      <c r="D1063" s="135" t="s">
        <v>3026</v>
      </c>
      <c r="E1063" s="203">
        <v>10</v>
      </c>
      <c r="F1063" s="612"/>
      <c r="G1063" s="115"/>
      <c r="H1063" s="115"/>
      <c r="I1063" s="115"/>
    </row>
    <row r="1064" spans="1:9" ht="19.5" thickBot="1" x14ac:dyDescent="0.3">
      <c r="A1064" s="759" t="s">
        <v>3315</v>
      </c>
      <c r="B1064" s="782"/>
      <c r="C1064" s="351"/>
      <c r="D1064" s="351"/>
      <c r="E1064" s="159"/>
      <c r="F1064" s="612"/>
      <c r="G1064" s="115"/>
      <c r="H1064" s="115"/>
      <c r="I1064" s="115"/>
    </row>
    <row r="1065" spans="1:9" ht="31.5" x14ac:dyDescent="0.25">
      <c r="A1065" s="310">
        <v>1</v>
      </c>
      <c r="B1065" s="330" t="s">
        <v>2774</v>
      </c>
      <c r="C1065" s="330" t="s">
        <v>2775</v>
      </c>
      <c r="D1065" s="332" t="s">
        <v>2776</v>
      </c>
      <c r="E1065" s="337">
        <v>2</v>
      </c>
      <c r="F1065" s="612"/>
      <c r="G1065" s="115"/>
      <c r="H1065" s="115"/>
      <c r="I1065" s="115"/>
    </row>
    <row r="1066" spans="1:9" ht="31.5" x14ac:dyDescent="0.25">
      <c r="A1066" s="310">
        <f>A1065+1</f>
        <v>2</v>
      </c>
      <c r="B1066" s="330" t="s">
        <v>2777</v>
      </c>
      <c r="C1066" s="330" t="s">
        <v>2778</v>
      </c>
      <c r="D1066" s="332" t="s">
        <v>2779</v>
      </c>
      <c r="E1066" s="337">
        <v>2</v>
      </c>
      <c r="F1066" s="612"/>
      <c r="G1066" s="115"/>
      <c r="H1066" s="115"/>
      <c r="I1066" s="115"/>
    </row>
    <row r="1067" spans="1:9" ht="31.5" x14ac:dyDescent="0.25">
      <c r="A1067" s="310">
        <f t="shared" ref="A1067:A1084" si="52">A1066+1</f>
        <v>3</v>
      </c>
      <c r="B1067" s="330" t="s">
        <v>3027</v>
      </c>
      <c r="C1067" s="330" t="s">
        <v>1955</v>
      </c>
      <c r="D1067" s="330" t="s">
        <v>3028</v>
      </c>
      <c r="E1067" s="330">
        <v>2</v>
      </c>
      <c r="F1067" s="612"/>
      <c r="G1067" s="115"/>
      <c r="H1067" s="115"/>
      <c r="I1067" s="115"/>
    </row>
    <row r="1068" spans="1:9" ht="47.25" x14ac:dyDescent="0.25">
      <c r="A1068" s="310">
        <f t="shared" si="52"/>
        <v>4</v>
      </c>
      <c r="B1068" s="330" t="s">
        <v>3029</v>
      </c>
      <c r="C1068" s="330" t="s">
        <v>3030</v>
      </c>
      <c r="D1068" s="332" t="s">
        <v>3031</v>
      </c>
      <c r="E1068" s="337">
        <v>2</v>
      </c>
      <c r="F1068" s="612"/>
      <c r="G1068" s="115"/>
      <c r="H1068" s="115"/>
      <c r="I1068" s="115"/>
    </row>
    <row r="1069" spans="1:9" ht="31.5" x14ac:dyDescent="0.25">
      <c r="A1069" s="310">
        <f t="shared" si="52"/>
        <v>5</v>
      </c>
      <c r="B1069" s="330" t="s">
        <v>3032</v>
      </c>
      <c r="C1069" s="330" t="s">
        <v>3033</v>
      </c>
      <c r="D1069" s="332" t="s">
        <v>3023</v>
      </c>
      <c r="E1069" s="337">
        <v>2</v>
      </c>
      <c r="F1069" s="612"/>
      <c r="G1069" s="115"/>
      <c r="H1069" s="115"/>
      <c r="I1069" s="115"/>
    </row>
    <row r="1070" spans="1:9" ht="31.5" x14ac:dyDescent="0.25">
      <c r="A1070" s="310">
        <f t="shared" si="52"/>
        <v>6</v>
      </c>
      <c r="B1070" s="330" t="s">
        <v>2780</v>
      </c>
      <c r="C1070" s="330" t="s">
        <v>3033</v>
      </c>
      <c r="D1070" s="332" t="s">
        <v>3034</v>
      </c>
      <c r="E1070" s="337">
        <v>2</v>
      </c>
      <c r="F1070" s="612"/>
      <c r="G1070" s="115"/>
      <c r="H1070" s="115"/>
      <c r="I1070" s="115"/>
    </row>
    <row r="1071" spans="1:9" ht="31.5" x14ac:dyDescent="0.25">
      <c r="A1071" s="310">
        <f t="shared" si="52"/>
        <v>7</v>
      </c>
      <c r="B1071" s="330" t="s">
        <v>2781</v>
      </c>
      <c r="C1071" s="330" t="s">
        <v>2744</v>
      </c>
      <c r="D1071" s="332" t="s">
        <v>2292</v>
      </c>
      <c r="E1071" s="337">
        <v>3</v>
      </c>
      <c r="F1071" s="612"/>
      <c r="G1071" s="115"/>
      <c r="H1071" s="115"/>
      <c r="I1071" s="115"/>
    </row>
    <row r="1072" spans="1:9" ht="31.5" x14ac:dyDescent="0.25">
      <c r="A1072" s="310">
        <f t="shared" si="52"/>
        <v>8</v>
      </c>
      <c r="B1072" s="330" t="s">
        <v>2782</v>
      </c>
      <c r="C1072" s="330" t="s">
        <v>2783</v>
      </c>
      <c r="D1072" s="332" t="s">
        <v>2291</v>
      </c>
      <c r="E1072" s="337">
        <v>3</v>
      </c>
      <c r="F1072" s="612"/>
      <c r="G1072" s="115"/>
      <c r="H1072" s="115"/>
      <c r="I1072" s="115"/>
    </row>
    <row r="1073" spans="1:9" ht="31.5" x14ac:dyDescent="0.25">
      <c r="A1073" s="310">
        <f t="shared" si="52"/>
        <v>9</v>
      </c>
      <c r="B1073" s="330" t="s">
        <v>2294</v>
      </c>
      <c r="C1073" s="330" t="s">
        <v>2784</v>
      </c>
      <c r="D1073" s="332" t="s">
        <v>2785</v>
      </c>
      <c r="E1073" s="337">
        <v>2</v>
      </c>
      <c r="F1073" s="612"/>
      <c r="G1073" s="115"/>
      <c r="H1073" s="115"/>
      <c r="I1073" s="115"/>
    </row>
    <row r="1074" spans="1:9" ht="38.450000000000003" customHeight="1" x14ac:dyDescent="0.25">
      <c r="A1074" s="310">
        <f t="shared" si="52"/>
        <v>10</v>
      </c>
      <c r="B1074" s="330" t="s">
        <v>3613</v>
      </c>
      <c r="C1074" s="330" t="s">
        <v>3614</v>
      </c>
      <c r="D1074" s="332" t="s">
        <v>3615</v>
      </c>
      <c r="E1074" s="337">
        <v>2</v>
      </c>
      <c r="F1074" s="612"/>
      <c r="G1074" s="115"/>
      <c r="H1074" s="115"/>
      <c r="I1074" s="115"/>
    </row>
    <row r="1075" spans="1:9" ht="31.5" x14ac:dyDescent="0.25">
      <c r="A1075" s="310">
        <f t="shared" si="52"/>
        <v>11</v>
      </c>
      <c r="B1075" s="330" t="s">
        <v>2295</v>
      </c>
      <c r="C1075" s="330" t="s">
        <v>2786</v>
      </c>
      <c r="D1075" s="330" t="s">
        <v>1764</v>
      </c>
      <c r="E1075" s="330">
        <v>2</v>
      </c>
      <c r="F1075" s="612"/>
      <c r="G1075" s="115"/>
      <c r="H1075" s="115"/>
      <c r="I1075" s="115"/>
    </row>
    <row r="1076" spans="1:9" ht="47.25" x14ac:dyDescent="0.25">
      <c r="A1076" s="310">
        <f t="shared" si="52"/>
        <v>12</v>
      </c>
      <c r="B1076" s="330" t="s">
        <v>2787</v>
      </c>
      <c r="C1076" s="330" t="s">
        <v>2577</v>
      </c>
      <c r="D1076" s="330" t="s">
        <v>2788</v>
      </c>
      <c r="E1076" s="330">
        <v>2</v>
      </c>
      <c r="F1076" s="612"/>
      <c r="G1076" s="115"/>
      <c r="H1076" s="115"/>
      <c r="I1076" s="115"/>
    </row>
    <row r="1077" spans="1:9" ht="43.5" customHeight="1" x14ac:dyDescent="0.25">
      <c r="A1077" s="310">
        <f t="shared" si="52"/>
        <v>13</v>
      </c>
      <c r="B1077" s="330" t="s">
        <v>3035</v>
      </c>
      <c r="C1077" s="330" t="s">
        <v>3226</v>
      </c>
      <c r="D1077" s="330" t="s">
        <v>2789</v>
      </c>
      <c r="E1077" s="330">
        <v>13</v>
      </c>
      <c r="F1077" s="612"/>
      <c r="G1077" s="115"/>
      <c r="H1077" s="115"/>
      <c r="I1077" s="115"/>
    </row>
    <row r="1078" spans="1:9" ht="41.25" customHeight="1" x14ac:dyDescent="0.25">
      <c r="A1078" s="310">
        <f t="shared" si="52"/>
        <v>14</v>
      </c>
      <c r="B1078" s="330" t="s">
        <v>2790</v>
      </c>
      <c r="C1078" s="330" t="s">
        <v>2791</v>
      </c>
      <c r="D1078" s="330" t="s">
        <v>2306</v>
      </c>
      <c r="E1078" s="330">
        <v>3</v>
      </c>
      <c r="F1078" s="612"/>
      <c r="G1078" s="115"/>
      <c r="H1078" s="115"/>
      <c r="I1078" s="115"/>
    </row>
    <row r="1079" spans="1:9" ht="31.5" x14ac:dyDescent="0.25">
      <c r="A1079" s="310">
        <f t="shared" si="52"/>
        <v>15</v>
      </c>
      <c r="B1079" s="330" t="s">
        <v>2792</v>
      </c>
      <c r="C1079" s="605" t="s">
        <v>3083</v>
      </c>
      <c r="D1079" s="330" t="s">
        <v>2052</v>
      </c>
      <c r="E1079" s="330">
        <v>3</v>
      </c>
      <c r="F1079" s="612"/>
      <c r="G1079" s="115"/>
      <c r="H1079" s="115"/>
      <c r="I1079" s="115"/>
    </row>
    <row r="1080" spans="1:9" ht="24.75" customHeight="1" x14ac:dyDescent="0.25">
      <c r="A1080" s="310">
        <f t="shared" si="52"/>
        <v>16</v>
      </c>
      <c r="B1080" s="330" t="s">
        <v>3616</v>
      </c>
      <c r="C1080" s="605" t="s">
        <v>3617</v>
      </c>
      <c r="D1080" s="330" t="s">
        <v>3618</v>
      </c>
      <c r="E1080" s="330">
        <v>2</v>
      </c>
      <c r="F1080" s="612"/>
      <c r="G1080" s="115"/>
      <c r="H1080" s="115"/>
      <c r="I1080" s="115"/>
    </row>
    <row r="1081" spans="1:9" ht="25.5" customHeight="1" x14ac:dyDescent="0.25">
      <c r="A1081" s="310">
        <f t="shared" si="52"/>
        <v>17</v>
      </c>
      <c r="B1081" s="330" t="s">
        <v>2510</v>
      </c>
      <c r="C1081" s="605" t="s">
        <v>3036</v>
      </c>
      <c r="D1081" s="330" t="s">
        <v>1973</v>
      </c>
      <c r="E1081" s="330">
        <v>4</v>
      </c>
      <c r="F1081" s="612"/>
      <c r="G1081" s="115"/>
      <c r="H1081" s="115"/>
      <c r="I1081" s="115"/>
    </row>
    <row r="1082" spans="1:9" s="301" customFormat="1" ht="33.75" customHeight="1" x14ac:dyDescent="0.25">
      <c r="A1082" s="310">
        <f t="shared" si="52"/>
        <v>18</v>
      </c>
      <c r="B1082" s="330" t="s">
        <v>3228</v>
      </c>
      <c r="C1082" s="330" t="s">
        <v>3227</v>
      </c>
      <c r="D1082" s="330" t="s">
        <v>247</v>
      </c>
      <c r="E1082" s="337">
        <v>5</v>
      </c>
      <c r="F1082" s="623"/>
      <c r="G1082" s="302"/>
      <c r="H1082" s="302"/>
      <c r="I1082" s="302"/>
    </row>
    <row r="1083" spans="1:9" s="301" customFormat="1" ht="39.75" customHeight="1" x14ac:dyDescent="0.25">
      <c r="A1083" s="310">
        <f t="shared" si="52"/>
        <v>19</v>
      </c>
      <c r="B1083" s="332" t="s">
        <v>2793</v>
      </c>
      <c r="C1083" s="332" t="s">
        <v>2794</v>
      </c>
      <c r="D1083" s="330" t="s">
        <v>247</v>
      </c>
      <c r="E1083" s="330">
        <v>7</v>
      </c>
      <c r="F1083" s="623"/>
      <c r="G1083" s="302"/>
      <c r="H1083" s="302"/>
      <c r="I1083" s="302"/>
    </row>
    <row r="1084" spans="1:9" ht="102" customHeight="1" thickBot="1" x14ac:dyDescent="0.3">
      <c r="A1084" s="310">
        <f t="shared" si="52"/>
        <v>20</v>
      </c>
      <c r="B1084" s="312" t="s">
        <v>2795</v>
      </c>
      <c r="C1084" s="332" t="s">
        <v>3229</v>
      </c>
      <c r="D1084" s="330" t="s">
        <v>3230</v>
      </c>
      <c r="E1084" s="330">
        <v>6</v>
      </c>
      <c r="F1084" s="612"/>
      <c r="G1084" s="115"/>
      <c r="H1084" s="115"/>
      <c r="I1084" s="115"/>
    </row>
    <row r="1085" spans="1:9" ht="19.5" thickBot="1" x14ac:dyDescent="0.3">
      <c r="A1085" s="759" t="s">
        <v>3316</v>
      </c>
      <c r="B1085" s="782"/>
      <c r="C1085" s="351"/>
      <c r="D1085" s="351"/>
      <c r="E1085" s="159"/>
      <c r="F1085" s="612"/>
      <c r="G1085" s="115"/>
      <c r="H1085" s="115"/>
      <c r="I1085" s="115"/>
    </row>
    <row r="1086" spans="1:9" ht="85.15" customHeight="1" x14ac:dyDescent="0.25">
      <c r="A1086" s="310">
        <v>1</v>
      </c>
      <c r="B1086" s="322" t="s">
        <v>2296</v>
      </c>
      <c r="C1086" s="322" t="s">
        <v>3231</v>
      </c>
      <c r="D1086" s="322" t="s">
        <v>2297</v>
      </c>
      <c r="E1086" s="355">
        <v>6</v>
      </c>
      <c r="F1086" s="612"/>
      <c r="G1086" s="115"/>
      <c r="H1086" s="115"/>
      <c r="I1086" s="115"/>
    </row>
    <row r="1087" spans="1:9" ht="31.5" x14ac:dyDescent="0.25">
      <c r="A1087" s="310">
        <f>A1086+1</f>
        <v>2</v>
      </c>
      <c r="B1087" s="330" t="s">
        <v>2796</v>
      </c>
      <c r="C1087" s="338" t="s">
        <v>2797</v>
      </c>
      <c r="D1087" s="332" t="s">
        <v>2798</v>
      </c>
      <c r="E1087" s="332" t="s">
        <v>1636</v>
      </c>
      <c r="F1087" s="612"/>
      <c r="G1087" s="115"/>
      <c r="H1087" s="115"/>
      <c r="I1087" s="115"/>
    </row>
    <row r="1088" spans="1:9" ht="31.5" x14ac:dyDescent="0.25">
      <c r="A1088" s="310">
        <f>A1087+1</f>
        <v>3</v>
      </c>
      <c r="B1088" s="330" t="s">
        <v>2799</v>
      </c>
      <c r="C1088" s="332" t="s">
        <v>2800</v>
      </c>
      <c r="D1088" s="719" t="s">
        <v>2801</v>
      </c>
      <c r="E1088" s="332" t="s">
        <v>1636</v>
      </c>
      <c r="F1088" s="612"/>
      <c r="G1088" s="115"/>
      <c r="H1088" s="115"/>
      <c r="I1088" s="115"/>
    </row>
    <row r="1089" spans="1:9" ht="31.5" x14ac:dyDescent="0.25">
      <c r="A1089" s="310">
        <f t="shared" ref="A1089:A1104" si="53">A1088+1</f>
        <v>4</v>
      </c>
      <c r="B1089" s="330" t="s">
        <v>2802</v>
      </c>
      <c r="C1089" s="332" t="s">
        <v>999</v>
      </c>
      <c r="D1089" s="332" t="s">
        <v>247</v>
      </c>
      <c r="E1089" s="332" t="s">
        <v>1636</v>
      </c>
      <c r="F1089" s="612"/>
      <c r="G1089" s="115"/>
      <c r="H1089" s="115"/>
      <c r="I1089" s="115"/>
    </row>
    <row r="1090" spans="1:9" ht="31.5" x14ac:dyDescent="0.25">
      <c r="A1090" s="310">
        <f t="shared" si="53"/>
        <v>5</v>
      </c>
      <c r="B1090" s="330" t="s">
        <v>2803</v>
      </c>
      <c r="C1090" s="332" t="s">
        <v>2804</v>
      </c>
      <c r="D1090" s="332" t="s">
        <v>2805</v>
      </c>
      <c r="E1090" s="332" t="s">
        <v>1636</v>
      </c>
      <c r="F1090" s="612"/>
      <c r="G1090" s="115"/>
      <c r="H1090" s="115"/>
      <c r="I1090" s="115"/>
    </row>
    <row r="1091" spans="1:9" ht="31.5" x14ac:dyDescent="0.25">
      <c r="A1091" s="310">
        <f t="shared" si="53"/>
        <v>6</v>
      </c>
      <c r="B1091" s="332" t="s">
        <v>2298</v>
      </c>
      <c r="C1091" s="332" t="s">
        <v>3619</v>
      </c>
      <c r="D1091" s="719" t="s">
        <v>2052</v>
      </c>
      <c r="E1091" s="332" t="s">
        <v>1635</v>
      </c>
      <c r="F1091" s="612"/>
      <c r="G1091" s="115"/>
      <c r="H1091" s="115"/>
      <c r="I1091" s="115"/>
    </row>
    <row r="1092" spans="1:9" ht="31.5" x14ac:dyDescent="0.25">
      <c r="A1092" s="310">
        <f t="shared" si="53"/>
        <v>7</v>
      </c>
      <c r="B1092" s="332" t="s">
        <v>3620</v>
      </c>
      <c r="C1092" s="332" t="s">
        <v>3621</v>
      </c>
      <c r="D1092" s="719" t="s">
        <v>3622</v>
      </c>
      <c r="E1092" s="332" t="s">
        <v>3574</v>
      </c>
      <c r="F1092" s="612"/>
      <c r="G1092" s="115"/>
      <c r="H1092" s="115"/>
      <c r="I1092" s="115"/>
    </row>
    <row r="1093" spans="1:9" ht="27" customHeight="1" x14ac:dyDescent="0.25">
      <c r="A1093" s="310">
        <f t="shared" si="53"/>
        <v>8</v>
      </c>
      <c r="B1093" s="332" t="s">
        <v>3623</v>
      </c>
      <c r="C1093" s="332" t="s">
        <v>3624</v>
      </c>
      <c r="D1093" s="332" t="s">
        <v>3625</v>
      </c>
      <c r="E1093" s="332" t="s">
        <v>1635</v>
      </c>
      <c r="F1093" s="612"/>
      <c r="G1093" s="115"/>
      <c r="H1093" s="115"/>
      <c r="I1093" s="115"/>
    </row>
    <row r="1094" spans="1:9" ht="31.5" x14ac:dyDescent="0.25">
      <c r="A1094" s="310">
        <f t="shared" si="53"/>
        <v>9</v>
      </c>
      <c r="B1094" s="330" t="s">
        <v>3626</v>
      </c>
      <c r="C1094" s="338" t="s">
        <v>3627</v>
      </c>
      <c r="D1094" s="719" t="s">
        <v>2052</v>
      </c>
      <c r="E1094" s="332" t="s">
        <v>2078</v>
      </c>
      <c r="F1094" s="612"/>
      <c r="G1094" s="115"/>
      <c r="H1094" s="115"/>
      <c r="I1094" s="115"/>
    </row>
    <row r="1095" spans="1:9" ht="29.45" customHeight="1" x14ac:dyDescent="0.25">
      <c r="A1095" s="310">
        <f t="shared" si="53"/>
        <v>10</v>
      </c>
      <c r="B1095" s="228" t="s">
        <v>2806</v>
      </c>
      <c r="C1095" s="719" t="s">
        <v>2875</v>
      </c>
      <c r="D1095" s="719" t="s">
        <v>2807</v>
      </c>
      <c r="E1095" s="332" t="s">
        <v>1535</v>
      </c>
      <c r="F1095" s="612"/>
      <c r="G1095" s="115"/>
      <c r="H1095" s="115"/>
      <c r="I1095" s="115"/>
    </row>
    <row r="1096" spans="1:9" ht="31.5" x14ac:dyDescent="0.25">
      <c r="A1096" s="310">
        <f t="shared" si="53"/>
        <v>11</v>
      </c>
      <c r="B1096" s="332" t="s">
        <v>3905</v>
      </c>
      <c r="C1096" s="332" t="s">
        <v>879</v>
      </c>
      <c r="D1096" s="332" t="s">
        <v>3625</v>
      </c>
      <c r="E1096" s="332" t="s">
        <v>1635</v>
      </c>
      <c r="F1096" s="612"/>
      <c r="G1096" s="115"/>
      <c r="H1096" s="115"/>
      <c r="I1096" s="115"/>
    </row>
    <row r="1097" spans="1:9" ht="31.5" x14ac:dyDescent="0.25">
      <c r="A1097" s="310">
        <f t="shared" si="53"/>
        <v>12</v>
      </c>
      <c r="B1097" s="330" t="s">
        <v>2808</v>
      </c>
      <c r="C1097" s="332" t="s">
        <v>2809</v>
      </c>
      <c r="D1097" s="332" t="s">
        <v>2810</v>
      </c>
      <c r="E1097" s="332" t="s">
        <v>1636</v>
      </c>
      <c r="F1097" s="612"/>
      <c r="G1097" s="115"/>
      <c r="H1097" s="115"/>
      <c r="I1097" s="115"/>
    </row>
    <row r="1098" spans="1:9" ht="15.75" x14ac:dyDescent="0.25">
      <c r="A1098" s="310">
        <f t="shared" si="53"/>
        <v>13</v>
      </c>
      <c r="B1098" s="330" t="s">
        <v>2299</v>
      </c>
      <c r="C1098" s="338" t="s">
        <v>2811</v>
      </c>
      <c r="D1098" s="332" t="s">
        <v>247</v>
      </c>
      <c r="E1098" s="332" t="s">
        <v>1636</v>
      </c>
      <c r="F1098" s="612"/>
      <c r="G1098" s="115"/>
      <c r="H1098" s="115"/>
      <c r="I1098" s="115"/>
    </row>
    <row r="1099" spans="1:9" ht="30.75" customHeight="1" x14ac:dyDescent="0.25">
      <c r="A1099" s="310">
        <f t="shared" si="53"/>
        <v>14</v>
      </c>
      <c r="B1099" s="332" t="s">
        <v>2812</v>
      </c>
      <c r="C1099" s="338" t="s">
        <v>3232</v>
      </c>
      <c r="D1099" s="332" t="s">
        <v>2052</v>
      </c>
      <c r="E1099" s="332" t="s">
        <v>1535</v>
      </c>
      <c r="F1099" s="612"/>
      <c r="G1099" s="115"/>
      <c r="H1099" s="115"/>
      <c r="I1099" s="115"/>
    </row>
    <row r="1100" spans="1:9" s="301" customFormat="1" ht="30.75" customHeight="1" x14ac:dyDescent="0.25">
      <c r="A1100" s="310">
        <f t="shared" si="53"/>
        <v>15</v>
      </c>
      <c r="B1100" s="332" t="s">
        <v>2813</v>
      </c>
      <c r="C1100" s="332" t="s">
        <v>3233</v>
      </c>
      <c r="D1100" s="332" t="s">
        <v>154</v>
      </c>
      <c r="E1100" s="330">
        <v>4</v>
      </c>
      <c r="F1100" s="623"/>
      <c r="G1100" s="302"/>
      <c r="H1100" s="302"/>
      <c r="I1100" s="302"/>
    </row>
    <row r="1101" spans="1:9" s="301" customFormat="1" ht="30.75" customHeight="1" x14ac:dyDescent="0.25">
      <c r="A1101" s="310">
        <f t="shared" si="53"/>
        <v>16</v>
      </c>
      <c r="B1101" s="332" t="s">
        <v>2300</v>
      </c>
      <c r="C1101" s="338" t="s">
        <v>2598</v>
      </c>
      <c r="D1101" s="332" t="s">
        <v>2301</v>
      </c>
      <c r="E1101" s="330">
        <v>4</v>
      </c>
      <c r="F1101" s="623"/>
      <c r="G1101" s="302"/>
      <c r="H1101" s="302"/>
      <c r="I1101" s="302"/>
    </row>
    <row r="1102" spans="1:9" s="301" customFormat="1" ht="30.75" customHeight="1" x14ac:dyDescent="0.25">
      <c r="A1102" s="310">
        <f t="shared" si="53"/>
        <v>17</v>
      </c>
      <c r="B1102" s="332" t="s">
        <v>3628</v>
      </c>
      <c r="C1102" s="338" t="s">
        <v>3629</v>
      </c>
      <c r="D1102" s="332" t="s">
        <v>1695</v>
      </c>
      <c r="E1102" s="330">
        <v>3</v>
      </c>
      <c r="F1102" s="623"/>
      <c r="G1102" s="302"/>
      <c r="H1102" s="302"/>
      <c r="I1102" s="302"/>
    </row>
    <row r="1103" spans="1:9" s="301" customFormat="1" ht="30.75" customHeight="1" x14ac:dyDescent="0.25">
      <c r="A1103" s="310">
        <f t="shared" si="53"/>
        <v>18</v>
      </c>
      <c r="B1103" s="332" t="s">
        <v>2070</v>
      </c>
      <c r="C1103" s="338" t="s">
        <v>3040</v>
      </c>
      <c r="D1103" s="332" t="s">
        <v>3007</v>
      </c>
      <c r="E1103" s="330">
        <v>2</v>
      </c>
      <c r="F1103" s="623"/>
      <c r="G1103" s="302"/>
      <c r="H1103" s="302"/>
      <c r="I1103" s="302"/>
    </row>
    <row r="1104" spans="1:9" ht="39" customHeight="1" thickBot="1" x14ac:dyDescent="0.3">
      <c r="A1104" s="310">
        <f t="shared" si="53"/>
        <v>19</v>
      </c>
      <c r="B1104" s="330" t="s">
        <v>3037</v>
      </c>
      <c r="C1104" s="338" t="s">
        <v>3038</v>
      </c>
      <c r="D1104" s="332" t="s">
        <v>3039</v>
      </c>
      <c r="E1104" s="332" t="s">
        <v>1636</v>
      </c>
      <c r="F1104" s="612"/>
      <c r="G1104" s="115"/>
      <c r="H1104" s="115"/>
      <c r="I1104" s="115"/>
    </row>
    <row r="1105" spans="1:9" ht="19.5" thickBot="1" x14ac:dyDescent="0.3">
      <c r="A1105" s="759" t="s">
        <v>3317</v>
      </c>
      <c r="B1105" s="782"/>
      <c r="C1105" s="782"/>
      <c r="D1105" s="782"/>
      <c r="E1105" s="159"/>
      <c r="F1105" s="612"/>
      <c r="G1105" s="115"/>
      <c r="H1105" s="115"/>
      <c r="I1105" s="115"/>
    </row>
    <row r="1106" spans="1:9" ht="15.75" x14ac:dyDescent="0.25">
      <c r="A1106" s="116"/>
      <c r="B1106" s="204" t="s">
        <v>2814</v>
      </c>
      <c r="C1106" s="125"/>
      <c r="D1106" s="125"/>
      <c r="E1106" s="148"/>
      <c r="F1106" s="612"/>
      <c r="G1106" s="115"/>
      <c r="H1106" s="138"/>
      <c r="I1106" s="138"/>
    </row>
    <row r="1107" spans="1:9" ht="31.5" x14ac:dyDescent="0.25">
      <c r="A1107" s="186">
        <f>A1106+1</f>
        <v>1</v>
      </c>
      <c r="B1107" s="202" t="s">
        <v>2815</v>
      </c>
      <c r="C1107" s="196" t="s">
        <v>3234</v>
      </c>
      <c r="D1107" s="196" t="s">
        <v>2136</v>
      </c>
      <c r="E1107" s="222" t="s">
        <v>1129</v>
      </c>
      <c r="F1107" s="612"/>
      <c r="G1107" s="115"/>
      <c r="H1107" s="138"/>
      <c r="I1107" s="138"/>
    </row>
    <row r="1108" spans="1:9" ht="37.5" customHeight="1" x14ac:dyDescent="0.25">
      <c r="A1108" s="186">
        <f t="shared" ref="A1108:A1136" si="54">A1107+1</f>
        <v>2</v>
      </c>
      <c r="B1108" s="202" t="s">
        <v>2816</v>
      </c>
      <c r="C1108" s="196" t="s">
        <v>2478</v>
      </c>
      <c r="D1108" s="196" t="s">
        <v>1785</v>
      </c>
      <c r="E1108" s="222" t="s">
        <v>1635</v>
      </c>
      <c r="F1108" s="612"/>
      <c r="G1108" s="115"/>
      <c r="H1108" s="138"/>
      <c r="I1108" s="138"/>
    </row>
    <row r="1109" spans="1:9" ht="31.5" x14ac:dyDescent="0.25">
      <c r="A1109" s="186">
        <f t="shared" si="54"/>
        <v>3</v>
      </c>
      <c r="B1109" s="202" t="s">
        <v>2817</v>
      </c>
      <c r="C1109" s="196" t="s">
        <v>2478</v>
      </c>
      <c r="D1109" s="196" t="s">
        <v>1785</v>
      </c>
      <c r="E1109" s="222" t="s">
        <v>2078</v>
      </c>
      <c r="F1109" s="612"/>
      <c r="G1109" s="115"/>
      <c r="H1109" s="138"/>
      <c r="I1109" s="138"/>
    </row>
    <row r="1110" spans="1:9" ht="31.5" x14ac:dyDescent="0.25">
      <c r="A1110" s="186">
        <f t="shared" si="54"/>
        <v>4</v>
      </c>
      <c r="B1110" s="202" t="s">
        <v>2818</v>
      </c>
      <c r="C1110" s="222" t="s">
        <v>3235</v>
      </c>
      <c r="D1110" s="202" t="s">
        <v>2052</v>
      </c>
      <c r="E1110" s="222" t="s">
        <v>1535</v>
      </c>
      <c r="F1110" s="612"/>
      <c r="G1110" s="115"/>
      <c r="H1110" s="138"/>
      <c r="I1110" s="138"/>
    </row>
    <row r="1111" spans="1:9" ht="31.5" x14ac:dyDescent="0.25">
      <c r="A1111" s="186">
        <f t="shared" si="54"/>
        <v>5</v>
      </c>
      <c r="B1111" s="202" t="s">
        <v>2819</v>
      </c>
      <c r="C1111" s="222" t="s">
        <v>3236</v>
      </c>
      <c r="D1111" s="196" t="s">
        <v>1785</v>
      </c>
      <c r="E1111" s="222" t="s">
        <v>2078</v>
      </c>
      <c r="F1111" s="612"/>
      <c r="G1111" s="115"/>
      <c r="H1111" s="138"/>
      <c r="I1111" s="138"/>
    </row>
    <row r="1112" spans="1:9" ht="31.5" x14ac:dyDescent="0.25">
      <c r="A1112" s="186">
        <f t="shared" si="54"/>
        <v>6</v>
      </c>
      <c r="B1112" s="202" t="s">
        <v>2820</v>
      </c>
      <c r="C1112" s="222" t="s">
        <v>3236</v>
      </c>
      <c r="D1112" s="196" t="s">
        <v>1785</v>
      </c>
      <c r="E1112" s="222" t="s">
        <v>2078</v>
      </c>
      <c r="F1112" s="612"/>
      <c r="G1112" s="115"/>
      <c r="H1112" s="138"/>
      <c r="I1112" s="138"/>
    </row>
    <row r="1113" spans="1:9" ht="31.5" x14ac:dyDescent="0.25">
      <c r="A1113" s="186">
        <f t="shared" si="54"/>
        <v>7</v>
      </c>
      <c r="B1113" s="202" t="s">
        <v>2821</v>
      </c>
      <c r="C1113" s="222" t="s">
        <v>3041</v>
      </c>
      <c r="D1113" s="222" t="s">
        <v>1638</v>
      </c>
      <c r="E1113" s="222" t="s">
        <v>1636</v>
      </c>
      <c r="F1113" s="612"/>
      <c r="G1113" s="115"/>
      <c r="H1113" s="138"/>
      <c r="I1113" s="138"/>
    </row>
    <row r="1114" spans="1:9" ht="31.5" x14ac:dyDescent="0.25">
      <c r="A1114" s="186">
        <f t="shared" si="54"/>
        <v>8</v>
      </c>
      <c r="B1114" s="202" t="s">
        <v>2822</v>
      </c>
      <c r="C1114" s="222" t="s">
        <v>3237</v>
      </c>
      <c r="D1114" s="202" t="s">
        <v>2823</v>
      </c>
      <c r="E1114" s="222">
        <v>3</v>
      </c>
      <c r="F1114" s="612"/>
      <c r="G1114" s="115"/>
      <c r="H1114" s="138"/>
      <c r="I1114" s="138"/>
    </row>
    <row r="1115" spans="1:9" ht="31.5" x14ac:dyDescent="0.25">
      <c r="A1115" s="186">
        <f t="shared" si="54"/>
        <v>9</v>
      </c>
      <c r="B1115" s="680" t="s">
        <v>2824</v>
      </c>
      <c r="C1115" s="680" t="s">
        <v>2825</v>
      </c>
      <c r="D1115" s="223" t="s">
        <v>2826</v>
      </c>
      <c r="E1115" s="196">
        <v>2</v>
      </c>
      <c r="F1115" s="612"/>
      <c r="G1115" s="115"/>
      <c r="H1115" s="138"/>
      <c r="I1115" s="138"/>
    </row>
    <row r="1116" spans="1:9" ht="31.5" x14ac:dyDescent="0.25">
      <c r="A1116" s="186">
        <f t="shared" si="54"/>
        <v>10</v>
      </c>
      <c r="B1116" s="202" t="s">
        <v>2827</v>
      </c>
      <c r="C1116" s="222" t="s">
        <v>3238</v>
      </c>
      <c r="D1116" s="202" t="s">
        <v>2304</v>
      </c>
      <c r="E1116" s="222">
        <v>4</v>
      </c>
      <c r="F1116" s="612"/>
      <c r="G1116" s="115"/>
      <c r="H1116" s="138"/>
      <c r="I1116" s="138"/>
    </row>
    <row r="1117" spans="1:9" ht="31.5" x14ac:dyDescent="0.25">
      <c r="A1117" s="186">
        <f t="shared" si="54"/>
        <v>11</v>
      </c>
      <c r="B1117" s="202" t="s">
        <v>2828</v>
      </c>
      <c r="C1117" s="196" t="s">
        <v>3239</v>
      </c>
      <c r="D1117" s="196" t="s">
        <v>1785</v>
      </c>
      <c r="E1117" s="222" t="s">
        <v>2078</v>
      </c>
      <c r="F1117" s="612"/>
      <c r="G1117" s="115"/>
      <c r="H1117" s="138"/>
      <c r="I1117" s="138"/>
    </row>
    <row r="1118" spans="1:9" ht="31.5" x14ac:dyDescent="0.25">
      <c r="A1118" s="186">
        <f t="shared" si="54"/>
        <v>12</v>
      </c>
      <c r="B1118" s="202" t="s">
        <v>2310</v>
      </c>
      <c r="C1118" s="202" t="s">
        <v>3240</v>
      </c>
      <c r="D1118" s="196" t="s">
        <v>1785</v>
      </c>
      <c r="E1118" s="222" t="s">
        <v>2078</v>
      </c>
      <c r="F1118" s="612"/>
      <c r="G1118" s="115"/>
      <c r="H1118" s="138"/>
      <c r="I1118" s="138"/>
    </row>
    <row r="1119" spans="1:9" ht="31.5" x14ac:dyDescent="0.25">
      <c r="A1119" s="186">
        <f t="shared" si="54"/>
        <v>13</v>
      </c>
      <c r="B1119" s="202" t="s">
        <v>2829</v>
      </c>
      <c r="C1119" s="222" t="s">
        <v>3241</v>
      </c>
      <c r="D1119" s="202" t="s">
        <v>2823</v>
      </c>
      <c r="E1119" s="222">
        <v>4</v>
      </c>
      <c r="F1119" s="612"/>
      <c r="G1119" s="115"/>
      <c r="H1119" s="138"/>
      <c r="I1119" s="138"/>
    </row>
    <row r="1120" spans="1:9" ht="47.25" x14ac:dyDescent="0.25">
      <c r="A1120" s="186">
        <f t="shared" si="54"/>
        <v>14</v>
      </c>
      <c r="B1120" s="186" t="s">
        <v>2830</v>
      </c>
      <c r="C1120" s="186" t="s">
        <v>13</v>
      </c>
      <c r="D1120" s="195" t="s">
        <v>2180</v>
      </c>
      <c r="E1120" s="210">
        <v>5</v>
      </c>
      <c r="F1120" s="612"/>
      <c r="G1120" s="115"/>
      <c r="H1120" s="138"/>
      <c r="I1120" s="138"/>
    </row>
    <row r="1121" spans="1:9" ht="19.899999999999999" customHeight="1" x14ac:dyDescent="0.25">
      <c r="A1121" s="186"/>
      <c r="B1121" s="204" t="s">
        <v>2831</v>
      </c>
      <c r="C1121" s="195"/>
      <c r="D1121" s="195"/>
      <c r="E1121" s="136"/>
      <c r="F1121" s="612"/>
      <c r="G1121" s="115"/>
      <c r="H1121" s="138"/>
      <c r="I1121" s="138"/>
    </row>
    <row r="1122" spans="1:9" ht="24" customHeight="1" x14ac:dyDescent="0.25">
      <c r="A1122" s="186">
        <f t="shared" si="54"/>
        <v>1</v>
      </c>
      <c r="B1122" s="202" t="s">
        <v>2832</v>
      </c>
      <c r="C1122" s="223" t="s">
        <v>2833</v>
      </c>
      <c r="D1122" s="223" t="s">
        <v>2834</v>
      </c>
      <c r="E1122" s="223">
        <v>1</v>
      </c>
      <c r="F1122" s="612"/>
      <c r="G1122" s="115"/>
      <c r="H1122" s="138"/>
      <c r="I1122" s="138"/>
    </row>
    <row r="1123" spans="1:9" ht="31.5" x14ac:dyDescent="0.25">
      <c r="A1123" s="186">
        <f t="shared" si="54"/>
        <v>2</v>
      </c>
      <c r="B1123" s="197" t="s">
        <v>2835</v>
      </c>
      <c r="C1123" s="197" t="s">
        <v>1061</v>
      </c>
      <c r="D1123" s="197" t="s">
        <v>2190</v>
      </c>
      <c r="E1123" s="210">
        <v>2</v>
      </c>
      <c r="F1123" s="612"/>
      <c r="G1123" s="115"/>
      <c r="H1123" s="138"/>
      <c r="I1123" s="138"/>
    </row>
    <row r="1124" spans="1:9" ht="31.5" x14ac:dyDescent="0.25">
      <c r="A1124" s="186">
        <f t="shared" si="54"/>
        <v>3</v>
      </c>
      <c r="B1124" s="196" t="s">
        <v>2836</v>
      </c>
      <c r="C1124" s="196" t="s">
        <v>2837</v>
      </c>
      <c r="D1124" s="197" t="s">
        <v>2190</v>
      </c>
      <c r="E1124" s="196">
        <v>2</v>
      </c>
      <c r="F1124" s="612"/>
      <c r="G1124" s="115"/>
      <c r="H1124" s="138"/>
      <c r="I1124" s="138"/>
    </row>
    <row r="1125" spans="1:9" ht="26.25" customHeight="1" x14ac:dyDescent="0.25">
      <c r="A1125" s="186">
        <f t="shared" si="54"/>
        <v>4</v>
      </c>
      <c r="B1125" s="202" t="s">
        <v>2838</v>
      </c>
      <c r="C1125" s="222" t="s">
        <v>3084</v>
      </c>
      <c r="D1125" s="202" t="s">
        <v>2050</v>
      </c>
      <c r="E1125" s="222" t="s">
        <v>1535</v>
      </c>
      <c r="F1125" s="612"/>
      <c r="G1125" s="115"/>
      <c r="H1125" s="138"/>
      <c r="I1125" s="138"/>
    </row>
    <row r="1126" spans="1:9" ht="15.75" x14ac:dyDescent="0.25">
      <c r="A1126" s="186"/>
      <c r="B1126" s="204" t="s">
        <v>2839</v>
      </c>
      <c r="C1126" s="199"/>
      <c r="D1126" s="195"/>
      <c r="E1126" s="136"/>
      <c r="F1126" s="612"/>
      <c r="G1126" s="115"/>
      <c r="H1126" s="138"/>
      <c r="I1126" s="138"/>
    </row>
    <row r="1127" spans="1:9" ht="31.5" x14ac:dyDescent="0.25">
      <c r="A1127" s="186">
        <f t="shared" si="54"/>
        <v>1</v>
      </c>
      <c r="B1127" s="202" t="s">
        <v>2840</v>
      </c>
      <c r="C1127" s="222" t="s">
        <v>2841</v>
      </c>
      <c r="D1127" s="202" t="s">
        <v>2842</v>
      </c>
      <c r="E1127" s="222" t="s">
        <v>1636</v>
      </c>
      <c r="F1127" s="612"/>
      <c r="G1127" s="115"/>
      <c r="H1127" s="138"/>
      <c r="I1127" s="138"/>
    </row>
    <row r="1128" spans="1:9" ht="31.5" x14ac:dyDescent="0.25">
      <c r="A1128" s="186">
        <f t="shared" si="54"/>
        <v>2</v>
      </c>
      <c r="B1128" s="202" t="s">
        <v>2843</v>
      </c>
      <c r="C1128" s="222" t="s">
        <v>3242</v>
      </c>
      <c r="D1128" s="202" t="s">
        <v>2303</v>
      </c>
      <c r="E1128" s="222" t="s">
        <v>1636</v>
      </c>
      <c r="F1128" s="612"/>
      <c r="G1128" s="115"/>
      <c r="H1128" s="138"/>
      <c r="I1128" s="138"/>
    </row>
    <row r="1129" spans="1:9" ht="31.5" x14ac:dyDescent="0.25">
      <c r="A1129" s="186">
        <f>A1127+1</f>
        <v>2</v>
      </c>
      <c r="B1129" s="202" t="s">
        <v>2844</v>
      </c>
      <c r="C1129" s="222" t="s">
        <v>2621</v>
      </c>
      <c r="D1129" s="202" t="s">
        <v>2136</v>
      </c>
      <c r="E1129" s="222" t="s">
        <v>1636</v>
      </c>
      <c r="F1129" s="612"/>
      <c r="G1129" s="115"/>
      <c r="H1129" s="138"/>
      <c r="I1129" s="138"/>
    </row>
    <row r="1130" spans="1:9" ht="39" customHeight="1" x14ac:dyDescent="0.25">
      <c r="A1130" s="186">
        <v>4</v>
      </c>
      <c r="B1130" s="186" t="s">
        <v>3866</v>
      </c>
      <c r="C1130" s="233" t="s">
        <v>3867</v>
      </c>
      <c r="D1130" s="186" t="s">
        <v>247</v>
      </c>
      <c r="E1130" s="210">
        <v>3</v>
      </c>
      <c r="F1130" s="612"/>
      <c r="G1130" s="115"/>
      <c r="H1130" s="138"/>
      <c r="I1130" s="138"/>
    </row>
    <row r="1131" spans="1:9" ht="27.75" customHeight="1" x14ac:dyDescent="0.25">
      <c r="A1131" s="186"/>
      <c r="B1131" s="204" t="s">
        <v>2845</v>
      </c>
      <c r="C1131" s="195"/>
      <c r="D1131" s="195"/>
      <c r="E1131" s="136"/>
      <c r="F1131" s="612"/>
      <c r="G1131" s="115"/>
      <c r="H1131" s="138"/>
      <c r="I1131" s="138"/>
    </row>
    <row r="1132" spans="1:9" ht="31.5" x14ac:dyDescent="0.25">
      <c r="A1132" s="186">
        <f t="shared" si="54"/>
        <v>1</v>
      </c>
      <c r="B1132" s="202" t="s">
        <v>2846</v>
      </c>
      <c r="C1132" s="222" t="s">
        <v>86</v>
      </c>
      <c r="D1132" s="202" t="s">
        <v>3243</v>
      </c>
      <c r="E1132" s="222" t="s">
        <v>1635</v>
      </c>
      <c r="F1132" s="612"/>
      <c r="G1132" s="115"/>
      <c r="H1132" s="138"/>
      <c r="I1132" s="138"/>
    </row>
    <row r="1133" spans="1:9" ht="47.25" x14ac:dyDescent="0.25">
      <c r="A1133" s="186">
        <f t="shared" si="54"/>
        <v>2</v>
      </c>
      <c r="B1133" s="202" t="s">
        <v>2847</v>
      </c>
      <c r="C1133" s="222" t="s">
        <v>3042</v>
      </c>
      <c r="D1133" s="202" t="s">
        <v>3243</v>
      </c>
      <c r="E1133" s="222" t="s">
        <v>1636</v>
      </c>
      <c r="F1133" s="612"/>
      <c r="G1133" s="115"/>
      <c r="H1133" s="138"/>
      <c r="I1133" s="138"/>
    </row>
    <row r="1134" spans="1:9" ht="47.25" x14ac:dyDescent="0.25">
      <c r="A1134" s="186">
        <f t="shared" si="54"/>
        <v>3</v>
      </c>
      <c r="B1134" s="202" t="s">
        <v>2848</v>
      </c>
      <c r="C1134" s="222" t="s">
        <v>3043</v>
      </c>
      <c r="D1134" s="222" t="s">
        <v>1973</v>
      </c>
      <c r="E1134" s="222" t="s">
        <v>1129</v>
      </c>
      <c r="F1134" s="612"/>
      <c r="G1134" s="115"/>
      <c r="H1134" s="138"/>
      <c r="I1134" s="138"/>
    </row>
    <row r="1135" spans="1:9" ht="63" x14ac:dyDescent="0.25">
      <c r="A1135" s="186">
        <f t="shared" si="54"/>
        <v>4</v>
      </c>
      <c r="B1135" s="202" t="s">
        <v>2308</v>
      </c>
      <c r="C1135" s="222" t="s">
        <v>13</v>
      </c>
      <c r="D1135" s="202" t="s">
        <v>2309</v>
      </c>
      <c r="E1135" s="222" t="s">
        <v>1535</v>
      </c>
      <c r="F1135" s="612"/>
      <c r="G1135" s="115"/>
      <c r="H1135" s="138"/>
      <c r="I1135" s="138"/>
    </row>
    <row r="1136" spans="1:9" ht="31.5" x14ac:dyDescent="0.25">
      <c r="A1136" s="186">
        <f t="shared" si="54"/>
        <v>5</v>
      </c>
      <c r="B1136" s="202" t="s">
        <v>2849</v>
      </c>
      <c r="C1136" s="202" t="s">
        <v>3244</v>
      </c>
      <c r="D1136" s="202" t="s">
        <v>1982</v>
      </c>
      <c r="E1136" s="222" t="s">
        <v>1635</v>
      </c>
      <c r="F1136" s="612"/>
      <c r="G1136" s="115"/>
      <c r="H1136" s="138"/>
      <c r="I1136" s="138"/>
    </row>
    <row r="1137" spans="1:9" s="301" customFormat="1" ht="21.75" customHeight="1" x14ac:dyDescent="0.25">
      <c r="A1137" s="310">
        <v>6</v>
      </c>
      <c r="B1137" s="332" t="s">
        <v>3868</v>
      </c>
      <c r="C1137" s="332" t="s">
        <v>3044</v>
      </c>
      <c r="D1137" s="332" t="s">
        <v>1982</v>
      </c>
      <c r="E1137" s="338" t="s">
        <v>1535</v>
      </c>
      <c r="F1137" s="623"/>
      <c r="G1137" s="302"/>
      <c r="H1137" s="138"/>
      <c r="I1137" s="138"/>
    </row>
    <row r="1138" spans="1:9" ht="36.75" customHeight="1" x14ac:dyDescent="0.25">
      <c r="A1138" s="186">
        <v>7</v>
      </c>
      <c r="B1138" s="202" t="s">
        <v>3869</v>
      </c>
      <c r="C1138" s="222" t="s">
        <v>3700</v>
      </c>
      <c r="D1138" s="222" t="s">
        <v>247</v>
      </c>
      <c r="E1138" s="222" t="s">
        <v>1535</v>
      </c>
      <c r="F1138" s="612"/>
      <c r="G1138" s="115"/>
      <c r="H1138" s="138"/>
      <c r="I1138" s="138"/>
    </row>
    <row r="1139" spans="1:9" ht="25.5" customHeight="1" x14ac:dyDescent="0.25">
      <c r="A1139" s="186"/>
      <c r="B1139" s="204" t="s">
        <v>2850</v>
      </c>
      <c r="C1139" s="195"/>
      <c r="D1139" s="195"/>
      <c r="E1139" s="136"/>
      <c r="F1139" s="612"/>
      <c r="G1139" s="115"/>
      <c r="H1139" s="138"/>
      <c r="I1139" s="138"/>
    </row>
    <row r="1140" spans="1:9" ht="31.5" x14ac:dyDescent="0.25">
      <c r="A1140" s="186">
        <v>1</v>
      </c>
      <c r="B1140" s="202" t="s">
        <v>3045</v>
      </c>
      <c r="C1140" s="222" t="s">
        <v>3046</v>
      </c>
      <c r="D1140" s="202" t="s">
        <v>2305</v>
      </c>
      <c r="E1140" s="222" t="s">
        <v>2209</v>
      </c>
      <c r="F1140" s="612"/>
      <c r="G1140" s="115"/>
      <c r="H1140" s="138"/>
      <c r="I1140" s="138"/>
    </row>
    <row r="1141" spans="1:9" ht="31.5" x14ac:dyDescent="0.25">
      <c r="A1141" s="186">
        <v>2</v>
      </c>
      <c r="B1141" s="202" t="s">
        <v>2851</v>
      </c>
      <c r="C1141" s="202" t="s">
        <v>3047</v>
      </c>
      <c r="D1141" s="202" t="s">
        <v>2307</v>
      </c>
      <c r="E1141" s="222" t="s">
        <v>1680</v>
      </c>
      <c r="F1141" s="612"/>
      <c r="G1141" s="115"/>
      <c r="H1141" s="138"/>
      <c r="I1141" s="138"/>
    </row>
    <row r="1142" spans="1:9" ht="32.25" thickBot="1" x14ac:dyDescent="0.3">
      <c r="A1142" s="186">
        <v>3</v>
      </c>
      <c r="B1142" s="202" t="s">
        <v>2852</v>
      </c>
      <c r="C1142" s="222" t="s">
        <v>88</v>
      </c>
      <c r="D1142" s="202" t="s">
        <v>2307</v>
      </c>
      <c r="E1142" s="222" t="s">
        <v>2209</v>
      </c>
      <c r="F1142" s="728"/>
      <c r="G1142" s="115"/>
      <c r="H1142" s="138"/>
      <c r="I1142" s="138"/>
    </row>
    <row r="1143" spans="1:9" ht="19.5" thickBot="1" x14ac:dyDescent="0.3">
      <c r="A1143" s="759" t="s">
        <v>3318</v>
      </c>
      <c r="B1143" s="782"/>
      <c r="C1143" s="176"/>
      <c r="D1143" s="176"/>
      <c r="E1143" s="177"/>
      <c r="F1143" s="728"/>
      <c r="G1143" s="115"/>
      <c r="H1143" s="138"/>
      <c r="I1143" s="138"/>
    </row>
    <row r="1144" spans="1:9" ht="62.25" customHeight="1" x14ac:dyDescent="0.25">
      <c r="A1144" s="312">
        <v>1</v>
      </c>
      <c r="B1144" s="312" t="s">
        <v>2853</v>
      </c>
      <c r="C1144" s="312" t="s">
        <v>3245</v>
      </c>
      <c r="D1144" s="312" t="s">
        <v>3246</v>
      </c>
      <c r="E1144" s="325">
        <v>24</v>
      </c>
      <c r="F1144" s="728"/>
      <c r="G1144" s="115"/>
      <c r="H1144" s="138"/>
      <c r="I1144" s="138"/>
    </row>
    <row r="1145" spans="1:9" ht="63" x14ac:dyDescent="0.25">
      <c r="A1145" s="312">
        <f>A1144+1</f>
        <v>2</v>
      </c>
      <c r="B1145" s="312" t="s">
        <v>2854</v>
      </c>
      <c r="C1145" s="333" t="s">
        <v>3213</v>
      </c>
      <c r="D1145" s="729" t="s">
        <v>3086</v>
      </c>
      <c r="E1145" s="730">
        <v>12</v>
      </c>
      <c r="F1145" s="728"/>
      <c r="G1145" s="115"/>
      <c r="H1145" s="138"/>
      <c r="I1145" s="138"/>
    </row>
    <row r="1146" spans="1:9" ht="63" x14ac:dyDescent="0.25">
      <c r="A1146" s="312">
        <f t="shared" ref="A1146:A1153" si="55">A1145+1</f>
        <v>3</v>
      </c>
      <c r="B1146" s="310" t="s">
        <v>2855</v>
      </c>
      <c r="C1146" s="339" t="s">
        <v>3247</v>
      </c>
      <c r="D1146" s="339" t="s">
        <v>2313</v>
      </c>
      <c r="E1146" s="340">
        <v>12</v>
      </c>
      <c r="F1146" s="731"/>
    </row>
    <row r="1147" spans="1:9" ht="58.9" customHeight="1" x14ac:dyDescent="0.25">
      <c r="A1147" s="312">
        <f t="shared" si="55"/>
        <v>4</v>
      </c>
      <c r="B1147" s="312" t="s">
        <v>2312</v>
      </c>
      <c r="C1147" s="310" t="s">
        <v>3630</v>
      </c>
      <c r="D1147" s="322" t="s">
        <v>2313</v>
      </c>
      <c r="E1147" s="331">
        <v>9</v>
      </c>
      <c r="F1147" s="731"/>
    </row>
    <row r="1148" spans="1:9" ht="63" x14ac:dyDescent="0.25">
      <c r="A1148" s="312">
        <f t="shared" si="55"/>
        <v>5</v>
      </c>
      <c r="B1148" s="312" t="s">
        <v>2314</v>
      </c>
      <c r="C1148" s="614" t="s">
        <v>3631</v>
      </c>
      <c r="D1148" s="322" t="s">
        <v>3632</v>
      </c>
      <c r="E1148" s="312">
        <v>22</v>
      </c>
      <c r="F1148" s="731"/>
    </row>
    <row r="1149" spans="1:9" ht="63" x14ac:dyDescent="0.25">
      <c r="A1149" s="312">
        <f t="shared" si="55"/>
        <v>6</v>
      </c>
      <c r="B1149" s="312" t="s">
        <v>2316</v>
      </c>
      <c r="C1149" s="312" t="s">
        <v>3870</v>
      </c>
      <c r="D1149" s="312" t="s">
        <v>1763</v>
      </c>
      <c r="E1149" s="325">
        <v>10</v>
      </c>
      <c r="F1149" s="731"/>
    </row>
    <row r="1150" spans="1:9" ht="63" x14ac:dyDescent="0.25">
      <c r="A1150" s="312">
        <f t="shared" si="55"/>
        <v>7</v>
      </c>
      <c r="B1150" s="312" t="s">
        <v>2856</v>
      </c>
      <c r="C1150" s="339" t="s">
        <v>3248</v>
      </c>
      <c r="D1150" s="339" t="s">
        <v>35</v>
      </c>
      <c r="E1150" s="340">
        <v>17</v>
      </c>
      <c r="F1150" s="731"/>
    </row>
    <row r="1151" spans="1:9" ht="47.25" x14ac:dyDescent="0.25">
      <c r="A1151" s="312">
        <f t="shared" si="55"/>
        <v>8</v>
      </c>
      <c r="B1151" s="312" t="s">
        <v>2317</v>
      </c>
      <c r="C1151" s="310" t="s">
        <v>3262</v>
      </c>
      <c r="D1151" s="312" t="s">
        <v>2972</v>
      </c>
      <c r="E1151" s="325">
        <v>43</v>
      </c>
      <c r="F1151" s="731"/>
    </row>
    <row r="1152" spans="1:9" ht="31.5" x14ac:dyDescent="0.25">
      <c r="A1152" s="312">
        <f t="shared" si="55"/>
        <v>9</v>
      </c>
      <c r="B1152" s="310" t="s">
        <v>2857</v>
      </c>
      <c r="C1152" s="310" t="s">
        <v>928</v>
      </c>
      <c r="D1152" s="322" t="s">
        <v>2195</v>
      </c>
      <c r="E1152" s="331">
        <v>10</v>
      </c>
      <c r="F1152" s="731"/>
    </row>
    <row r="1153" spans="1:9" ht="47.25" x14ac:dyDescent="0.25">
      <c r="A1153" s="312">
        <f t="shared" si="55"/>
        <v>10</v>
      </c>
      <c r="B1153" s="312" t="s">
        <v>3048</v>
      </c>
      <c r="C1153" s="312" t="s">
        <v>3049</v>
      </c>
      <c r="D1153" s="312" t="s">
        <v>1564</v>
      </c>
      <c r="E1153" s="312">
        <v>20</v>
      </c>
      <c r="F1153" s="731"/>
    </row>
    <row r="1154" spans="1:9" ht="86.25" customHeight="1" x14ac:dyDescent="0.25">
      <c r="A1154" s="312">
        <v>11</v>
      </c>
      <c r="B1154" s="296" t="s">
        <v>3386</v>
      </c>
      <c r="C1154" s="296" t="s">
        <v>3387</v>
      </c>
      <c r="D1154" s="333" t="s">
        <v>1602</v>
      </c>
      <c r="E1154" s="298">
        <v>8</v>
      </c>
      <c r="F1154" s="612"/>
      <c r="G1154" s="115"/>
      <c r="H1154" s="115"/>
      <c r="I1154" s="115"/>
    </row>
    <row r="1155" spans="1:9" ht="63" x14ac:dyDescent="0.25">
      <c r="A1155" s="339">
        <v>12</v>
      </c>
      <c r="B1155" s="326" t="s">
        <v>3388</v>
      </c>
      <c r="C1155" s="326" t="s">
        <v>3389</v>
      </c>
      <c r="D1155" s="327" t="s">
        <v>1634</v>
      </c>
      <c r="E1155" s="340">
        <v>20</v>
      </c>
      <c r="F1155" s="731"/>
      <c r="G1155" s="115"/>
      <c r="H1155" s="115"/>
      <c r="I1155" s="115"/>
    </row>
    <row r="1156" spans="1:9" s="301" customFormat="1" ht="47.25" customHeight="1" x14ac:dyDescent="0.25">
      <c r="A1156" s="615">
        <v>13</v>
      </c>
      <c r="B1156" s="616" t="s">
        <v>3633</v>
      </c>
      <c r="C1156" s="617" t="s">
        <v>700</v>
      </c>
      <c r="D1156" s="618" t="s">
        <v>2733</v>
      </c>
      <c r="E1156" s="619">
        <v>10</v>
      </c>
      <c r="F1156" s="732"/>
      <c r="G1156" s="302"/>
      <c r="H1156" s="302"/>
      <c r="I1156" s="302"/>
    </row>
    <row r="1157" spans="1:9" s="301" customFormat="1" ht="50.25" customHeight="1" x14ac:dyDescent="0.25">
      <c r="A1157" s="615">
        <v>14</v>
      </c>
      <c r="B1157" s="616" t="s">
        <v>3634</v>
      </c>
      <c r="C1157" s="617" t="s">
        <v>3418</v>
      </c>
      <c r="D1157" s="618" t="s">
        <v>3635</v>
      </c>
      <c r="E1157" s="619"/>
      <c r="F1157" s="732"/>
      <c r="G1157" s="302"/>
      <c r="H1157" s="302"/>
      <c r="I1157" s="302"/>
    </row>
    <row r="1158" spans="1:9" ht="63" x14ac:dyDescent="0.25">
      <c r="A1158" s="620">
        <v>15</v>
      </c>
      <c r="B1158" s="620" t="s">
        <v>3636</v>
      </c>
      <c r="C1158" s="621" t="s">
        <v>3637</v>
      </c>
      <c r="D1158" s="621" t="s">
        <v>2313</v>
      </c>
      <c r="E1158" s="621">
        <v>10</v>
      </c>
      <c r="F1158" s="733"/>
    </row>
    <row r="1159" spans="1:9" ht="30" customHeight="1" x14ac:dyDescent="0.3">
      <c r="A1159" s="816" t="s">
        <v>3871</v>
      </c>
      <c r="B1159" s="817"/>
      <c r="C1159" s="817"/>
      <c r="D1159" s="817"/>
      <c r="E1159" s="818"/>
      <c r="F1159" s="732"/>
    </row>
    <row r="1160" spans="1:9" ht="35.25" customHeight="1" x14ac:dyDescent="0.25">
      <c r="A1160" s="312">
        <v>1</v>
      </c>
      <c r="B1160" s="718" t="s">
        <v>3872</v>
      </c>
      <c r="C1160" s="312" t="s">
        <v>3873</v>
      </c>
      <c r="D1160" s="312" t="s">
        <v>3277</v>
      </c>
      <c r="E1160" s="312">
        <v>6</v>
      </c>
      <c r="F1160" s="732"/>
    </row>
    <row r="1161" spans="1:9" ht="24.75" customHeight="1" x14ac:dyDescent="0.3">
      <c r="A1161" s="819" t="s">
        <v>3874</v>
      </c>
      <c r="B1161" s="820"/>
      <c r="C1161" s="820"/>
      <c r="D1161" s="820"/>
      <c r="E1161" s="820"/>
      <c r="F1161" s="734"/>
    </row>
    <row r="1162" spans="1:9" ht="38.25" customHeight="1" x14ac:dyDescent="0.25">
      <c r="A1162" s="312">
        <v>1</v>
      </c>
      <c r="B1162" s="718" t="s">
        <v>3875</v>
      </c>
      <c r="C1162" s="718" t="s">
        <v>3877</v>
      </c>
      <c r="D1162" s="312" t="s">
        <v>3876</v>
      </c>
      <c r="E1162" s="312">
        <v>12</v>
      </c>
      <c r="F1162" s="735"/>
    </row>
  </sheetData>
  <mergeCells count="123">
    <mergeCell ref="A306:E306"/>
    <mergeCell ref="A1159:E1159"/>
    <mergeCell ref="A1161:E1161"/>
    <mergeCell ref="A68:E68"/>
    <mergeCell ref="A1030:E1030"/>
    <mergeCell ref="A265:C265"/>
    <mergeCell ref="A272:B272"/>
    <mergeCell ref="A398:B398"/>
    <mergeCell ref="A411:B411"/>
    <mergeCell ref="A424:B424"/>
    <mergeCell ref="A429:B429"/>
    <mergeCell ref="A1055:B1055"/>
    <mergeCell ref="A787:B787"/>
    <mergeCell ref="A1024:B1024"/>
    <mergeCell ref="A1027:B1027"/>
    <mergeCell ref="A1033:B1033"/>
    <mergeCell ref="A1048:B1048"/>
    <mergeCell ref="A1050:B1050"/>
    <mergeCell ref="A275:B275"/>
    <mergeCell ref="A281:B281"/>
    <mergeCell ref="A295:B295"/>
    <mergeCell ref="A302:B302"/>
    <mergeCell ref="A308:E308"/>
    <mergeCell ref="A309:B309"/>
    <mergeCell ref="A329:B329"/>
    <mergeCell ref="A333:B333"/>
    <mergeCell ref="A351:B351"/>
    <mergeCell ref="A375:E375"/>
    <mergeCell ref="A386:B386"/>
    <mergeCell ref="A391:B391"/>
    <mergeCell ref="A500:B500"/>
    <mergeCell ref="A1:E1"/>
    <mergeCell ref="A2:E2"/>
    <mergeCell ref="A262:B262"/>
    <mergeCell ref="A3:B3"/>
    <mergeCell ref="A14:B14"/>
    <mergeCell ref="A97:B97"/>
    <mergeCell ref="A126:B126"/>
    <mergeCell ref="A249:B249"/>
    <mergeCell ref="A131:B131"/>
    <mergeCell ref="A259:B259"/>
    <mergeCell ref="A19:B19"/>
    <mergeCell ref="A44:B44"/>
    <mergeCell ref="A77:B77"/>
    <mergeCell ref="A84:B84"/>
    <mergeCell ref="A92:B92"/>
    <mergeCell ref="A95:B95"/>
    <mergeCell ref="A101:B101"/>
    <mergeCell ref="A134:B134"/>
    <mergeCell ref="A136:B136"/>
    <mergeCell ref="A151:B151"/>
    <mergeCell ref="A155:B155"/>
    <mergeCell ref="A163:B163"/>
    <mergeCell ref="A169:B169"/>
    <mergeCell ref="A175:B175"/>
    <mergeCell ref="A186:B186"/>
    <mergeCell ref="A192:B192"/>
    <mergeCell ref="A173:B173"/>
    <mergeCell ref="A181:B181"/>
    <mergeCell ref="A196:B196"/>
    <mergeCell ref="A205:B205"/>
    <mergeCell ref="A210:B210"/>
    <mergeCell ref="A218:B218"/>
    <mergeCell ref="A235:B235"/>
    <mergeCell ref="A237:B237"/>
    <mergeCell ref="A239:B239"/>
    <mergeCell ref="A252:B252"/>
    <mergeCell ref="A255:B255"/>
    <mergeCell ref="A220:B220"/>
    <mergeCell ref="A233:B233"/>
    <mergeCell ref="A445:B445"/>
    <mergeCell ref="A453:B453"/>
    <mergeCell ref="A468:B468"/>
    <mergeCell ref="A510:B510"/>
    <mergeCell ref="A535:B535"/>
    <mergeCell ref="A563:B563"/>
    <mergeCell ref="A583:B583"/>
    <mergeCell ref="A604:B604"/>
    <mergeCell ref="A618:B618"/>
    <mergeCell ref="A1020:B1020"/>
    <mergeCell ref="A883:B883"/>
    <mergeCell ref="A623:B623"/>
    <mergeCell ref="A630:B630"/>
    <mergeCell ref="A658:B658"/>
    <mergeCell ref="A660:B660"/>
    <mergeCell ref="A671:B671"/>
    <mergeCell ref="A700:B700"/>
    <mergeCell ref="A737:B737"/>
    <mergeCell ref="A747:B747"/>
    <mergeCell ref="A759:B759"/>
    <mergeCell ref="A766:B766"/>
    <mergeCell ref="A774:B774"/>
    <mergeCell ref="A797:B797"/>
    <mergeCell ref="A810:B810"/>
    <mergeCell ref="A820:B820"/>
    <mergeCell ref="A848:B848"/>
    <mergeCell ref="A856:B856"/>
    <mergeCell ref="A864:C864"/>
    <mergeCell ref="A872:B872"/>
    <mergeCell ref="A304:B304"/>
    <mergeCell ref="A1061:B1061"/>
    <mergeCell ref="A1064:B1064"/>
    <mergeCell ref="A1085:B1085"/>
    <mergeCell ref="A1105:D1105"/>
    <mergeCell ref="A1143:B1143"/>
    <mergeCell ref="A881:B881"/>
    <mergeCell ref="A886:B886"/>
    <mergeCell ref="A889:B889"/>
    <mergeCell ref="A906:B906"/>
    <mergeCell ref="A913:B913"/>
    <mergeCell ref="A922:B922"/>
    <mergeCell ref="A931:B931"/>
    <mergeCell ref="A939:B939"/>
    <mergeCell ref="A948:B948"/>
    <mergeCell ref="A894:B894"/>
    <mergeCell ref="A897:B897"/>
    <mergeCell ref="A901:B901"/>
    <mergeCell ref="A954:B954"/>
    <mergeCell ref="A964:B964"/>
    <mergeCell ref="A978:B978"/>
    <mergeCell ref="A992:B992"/>
    <mergeCell ref="A995:C995"/>
    <mergeCell ref="A1016:B10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КП</vt:lpstr>
      <vt:lpstr>ТМ,выезды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2018-12-25T10:28:12Z</dcterms:modified>
</cp:coreProperties>
</file>