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<sst xmlns="http://schemas.openxmlformats.org/spreadsheetml/2006/main" count="1110" uniqueCount="285">
  <si>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</si>
  <si>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</si>
  <si>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</si>
  <si>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</si>
  <si>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</si>
  <si>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</si>
  <si>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</si>
  <si>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</si>
  <si>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</si>
  <si>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</si>
  <si>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</si>
  <si>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</si>
  <si>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</si>
  <si>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</si>
  <si>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</si>
  <si>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</si>
  <si>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</si>
  <si>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</si>
  <si>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</si>
  <si>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</si>
  <si>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</si>
  <si>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</si>
  <si>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</si>
  <si>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</si>
  <si>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</si>
  <si>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</si>
  <si>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</si>
  <si>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</si>
  <si>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</si>
  <si>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</si>
  <si>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</si>
  <si>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</si>
  <si>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</si>
  <si>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</si>
  <si>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</si>
  <si>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</si>
  <si>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</si>
  <si>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</si>
  <si>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</si>
  <si>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</si>
  <si>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</si>
  <si>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</si>
  <si>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</si>
  <si>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</si>
  <si>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</si>
  <si>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</si>
  <si>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</si>
  <si>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</si>
  <si>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</si>
  <si>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</si>
  <si>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</si>
  <si>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</si>
  <si>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</si>
  <si>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</si>
  <si>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</si>
  <si>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</si>
  <si>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</si>
  <si>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</si>
  <si>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</si>
  <si>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</si>
  <si>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</si>
  <si>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</si>
  <si>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</si>
  <si>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</si>
  <si>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</si>
  <si>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</si>
  <si>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</si>
  <si>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</si>
  <si>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</si>
  <si>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</si>
  <si>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</si>
  <si>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</si>
  <si>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</si>
  <si>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</si>
  <si>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</si>
  <si>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</si>
  <si>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</si>
  <si>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</si>
  <si>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</si>
  <si>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</si>
  <si>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</si>
  <si>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</si>
  <si>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</si>
  <si>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</si>
  <si>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</si>
  <si>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</si>
  <si>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</si>
  <si>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</si>
  <si>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</si>
  <si>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</si>
  <si>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</si>
  <si>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</si>
  <si>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</si>
  <si>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</si>
  <si>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</si>
  <si>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</si>
  <si>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</si>
  <si>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</si>
  <si>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</si>
  <si>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</si>
  <si>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</si>
  <si>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</si>
  <si>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</si>
  <si>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</si>
  <si>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</si>
  <si>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</si>
  <si>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</si>
  <si>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</si>
  <si>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</si>
  <si>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</si>
  <si>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</si>
  <si>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</si>
  <si>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</si>
  <si>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</si>
  <si>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</si>
  <si>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</si>
  <si>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</si>
  <si>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</si>
  <si>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</si>
  <si>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</si>
  <si>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</si>
  <si>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</si>
  <si>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</si>
  <si>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</si>
  <si>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</si>
  <si>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</si>
  <si>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</si>
  <si>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</si>
  <si>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</si>
  <si>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</si>
  <si>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</si>
  <si>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</si>
  <si>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</si>
  <si>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</si>
  <si>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</si>
  <si>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</si>
  <si>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</si>
  <si>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</si>
  <si>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</si>
  <si>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</si>
  <si>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</si>
  <si>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</si>
  <si>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</si>
  <si>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</si>
  <si>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</si>
  <si>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</si>
  <si>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</si>
  <si>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</si>
  <si>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</si>
  <si>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</si>
  <si>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</si>
  <si>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</si>
  <si>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</si>
  <si>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</si>
  <si>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</si>
  <si>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</si>
  <si>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</si>
  <si>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</si>
  <si>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</si>
  <si>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</si>
  <si>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</si>
  <si>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</si>
  <si>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</si>
  <si>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</si>
  <si>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</si>
  <si>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</si>
  <si>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</si>
  <si>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</si>
  <si>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</si>
  <si>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</si>
  <si>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</si>
  <si>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</si>
  <si>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</si>
  <si>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</si>
  <si>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</si>
  <si>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</si>
  <si>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</si>
  <si>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</si>
  <si>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</si>
  <si>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</si>
  <si>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</si>
  <si>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</si>
  <si>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</si>
  <si>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</si>
  <si>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</si>
  <si>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</si>
  <si>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</si>
  <si>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</si>
  <si>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</si>
  <si>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</si>
  <si>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</si>
  <si>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</si>
  <si>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</si>
  <si>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</si>
  <si>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</si>
  <si>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</si>
  <si>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</si>
  <si>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</si>
  <si>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</si>
  <si>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</si>
  <si>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</si>
  <si>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</si>
  <si>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</si>
  <si>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</si>
  <si>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</si>
  <si>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</si>
  <si>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</si>
  <si>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</si>
  <si>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</si>
  <si>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</si>
  <si>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</si>
  <si>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</si>
  <si>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</si>
  <si>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</si>
  <si>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</si>
  <si>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</si>
  <si>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</si>
  <si>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</si>
  <si>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</si>
  <si>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</si>
  <si>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</si>
  <si>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</si>
  <si>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</si>
  <si>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</si>
  <si>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</si>
  <si>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</si>
  <si>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</si>
  <si>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</si>
  <si>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</si>
  <si>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</si>
  <si>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</si>
  <si>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</si>
  <si>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</si>
  <si>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</si>
  <si>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</si>
  <si>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</si>
  <si>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</si>
  <si>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</si>
  <si>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</si>
  <si>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</si>
  <si>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</si>
  <si>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</si>
  <si>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</si>
  <si>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</si>
  <si>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</si>
  <si>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</si>
  <si>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</si>
  <si>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</si>
  <si>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</si>
  <si>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</si>
  <si>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</si>
  <si>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</si>
  <si>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</si>
  <si>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</si>
  <si>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</si>
  <si>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</si>
  <si>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</si>
  <si>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</si>
  <si>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</si>
  <si>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</si>
  <si>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</si>
  <si>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</si>
  <si>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</si>
  <si>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</si>
  <si>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</si>
  <si>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</si>
  <si>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</si>
  <si>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</si>
  <si>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</si>
  <si>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</si>
  <si>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</si>
  <si>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</si>
  <si>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</si>
  <si>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</si>
  <si>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</si>
  <si>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</si>
  <si>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</si>
  <si>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</si>
  <si>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Комитет по физической культуре и спорту Ленинградской области</t>
  </si>
  <si>
    <t>191124, г. Санкт-Петербург, ул. Лафонская, 6 литер В</t>
  </si>
  <si>
    <t>председатель комитета</t>
  </si>
  <si>
    <t>Колготин Г.Г.</t>
  </si>
  <si>
    <t>8(812) 611-40-31</t>
  </si>
  <si>
    <t>25.01.2019 г.</t>
  </si>
  <si>
    <t>lenoblsport@lenreg.ru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</si>
</sst>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60" applyNumberFormat="1" applyFont="1" applyFill="1" applyBorder="1" applyAlignment="1" applyProtection="1">
      <alignment horizontal="center" vertical="center" wrapText="1"/>
      <protection/>
    </xf>
    <xf numFmtId="173" fontId="0" fillId="33" borderId="16" xfId="60" applyNumberFormat="1" applyFont="1" applyFill="1" applyBorder="1" applyAlignment="1" applyProtection="1">
      <alignment horizontal="center" vertical="center" wrapText="1"/>
      <protection/>
    </xf>
    <xf numFmtId="173" fontId="0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60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6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60" applyFont="1" applyFill="1" applyBorder="1" applyAlignment="1" applyProtection="1">
      <alignment horizontal="center" vertical="center" wrapText="1"/>
      <protection/>
    </xf>
    <xf numFmtId="43" fontId="0" fillId="33" borderId="16" xfId="6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60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42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enoblsport@lenreg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tabSelected="1" zoomScale="85" zoomScaleNormal="85" zoomScalePageLayoutView="0" workbookViewId="0" topLeftCell="A7">
      <selection activeCell="C25" sqref="C25:D25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69" t="s">
        <v>0</v>
      </c>
      <c r="B2" s="70"/>
      <c r="C2" s="70"/>
      <c r="D2" s="70"/>
      <c r="E2" s="70"/>
      <c r="F2" s="71"/>
    </row>
    <row r="3" ht="13.5" thickBot="1"/>
    <row r="4" spans="1:6" ht="13.5" thickBot="1">
      <c r="A4" s="69" t="s">
        <v>1</v>
      </c>
      <c r="B4" s="70"/>
      <c r="C4" s="70"/>
      <c r="D4" s="70"/>
      <c r="E4" s="70"/>
      <c r="F4" s="71"/>
    </row>
    <row r="5" ht="13.5" thickBot="1"/>
    <row r="6" spans="1:6" ht="87.75" customHeight="1" thickBot="1">
      <c r="A6" s="73" t="s">
        <v>276</v>
      </c>
      <c r="B6" s="74"/>
      <c r="C6" s="74"/>
      <c r="D6" s="74"/>
      <c r="E6" s="74"/>
      <c r="F6" s="75"/>
    </row>
    <row r="7" ht="13.5" thickBot="1"/>
    <row r="8" spans="1:6" ht="13.5" thickBot="1">
      <c r="A8" s="69" t="s">
        <v>2</v>
      </c>
      <c r="B8" s="70"/>
      <c r="C8" s="70"/>
      <c r="D8" s="70"/>
      <c r="E8" s="70"/>
      <c r="F8" s="71"/>
    </row>
    <row r="9" ht="13.5" thickBot="1"/>
    <row r="10" spans="1:6" ht="12.75">
      <c r="A10" s="76" t="s">
        <v>3</v>
      </c>
      <c r="B10" s="77"/>
      <c r="C10" s="77"/>
      <c r="D10" s="77"/>
      <c r="E10" s="77"/>
      <c r="F10" s="78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2" t="s">
        <v>225</v>
      </c>
      <c r="C12" s="72"/>
      <c r="D12" s="39">
        <v>18</v>
      </c>
      <c r="E12" s="8" t="s">
        <v>4</v>
      </c>
      <c r="F12" s="9"/>
    </row>
    <row r="13" ht="13.5" thickBot="1"/>
    <row r="14" spans="1:6" ht="26.25" thickBot="1">
      <c r="A14" s="69" t="s">
        <v>5</v>
      </c>
      <c r="B14" s="70"/>
      <c r="C14" s="71"/>
      <c r="D14" s="10" t="s">
        <v>233</v>
      </c>
      <c r="F14" s="42" t="s">
        <v>6</v>
      </c>
    </row>
    <row r="15" spans="1:6" ht="139.5" customHeight="1" thickBot="1">
      <c r="A15" s="64" t="s">
        <v>222</v>
      </c>
      <c r="B15" s="64"/>
      <c r="C15" s="64"/>
      <c r="D15" s="66" t="s">
        <v>7</v>
      </c>
      <c r="F15" s="2" t="s">
        <v>275</v>
      </c>
    </row>
    <row r="16" spans="1:6" ht="31.5" customHeight="1" thickBot="1">
      <c r="A16" s="65"/>
      <c r="B16" s="65"/>
      <c r="C16" s="65"/>
      <c r="D16" s="67"/>
      <c r="F16" s="11" t="s">
        <v>8</v>
      </c>
    </row>
    <row r="17" spans="1:4" ht="146.25" customHeight="1">
      <c r="A17" s="68" t="s">
        <v>223</v>
      </c>
      <c r="B17" s="68"/>
      <c r="C17" s="68"/>
      <c r="D17" s="12" t="s">
        <v>9</v>
      </c>
    </row>
    <row r="18" spans="1:4" ht="79.5" customHeight="1">
      <c r="A18" s="65" t="s">
        <v>224</v>
      </c>
      <c r="B18" s="65"/>
      <c r="C18" s="65"/>
      <c r="D18" s="12" t="s">
        <v>10</v>
      </c>
    </row>
    <row r="20" spans="1:7" ht="12.75">
      <c r="A20" s="62" t="s">
        <v>155</v>
      </c>
      <c r="B20" s="62"/>
      <c r="C20" s="63" t="s">
        <v>278</v>
      </c>
      <c r="D20" s="63"/>
      <c r="E20" s="63"/>
      <c r="F20" s="63"/>
      <c r="G20" s="63"/>
    </row>
    <row r="21" spans="1:7" ht="12.75">
      <c r="A21" s="62" t="s">
        <v>156</v>
      </c>
      <c r="B21" s="62"/>
      <c r="C21" s="63" t="s">
        <v>279</v>
      </c>
      <c r="D21" s="63"/>
      <c r="E21" s="63"/>
      <c r="F21" s="63"/>
      <c r="G21" s="63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>
        <v>98163</v>
      </c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79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3" customFormat="1" ht="63" customHeight="1">
      <c r="A3" s="81" t="s">
        <v>17</v>
      </c>
      <c r="B3" s="81" t="s">
        <v>18</v>
      </c>
      <c r="C3" s="81" t="s">
        <v>226</v>
      </c>
      <c r="D3" s="81" t="s">
        <v>19</v>
      </c>
      <c r="E3" s="81"/>
      <c r="F3" s="81"/>
      <c r="G3" s="81"/>
      <c r="H3" s="81"/>
      <c r="I3" s="81" t="s">
        <v>20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3" customFormat="1" ht="59.25" customHeight="1">
      <c r="A4" s="81"/>
      <c r="B4" s="81"/>
      <c r="C4" s="81"/>
      <c r="D4" s="81" t="s">
        <v>21</v>
      </c>
      <c r="E4" s="81" t="s">
        <v>227</v>
      </c>
      <c r="F4" s="81" t="s">
        <v>22</v>
      </c>
      <c r="G4" s="81"/>
      <c r="H4" s="81"/>
      <c r="I4" s="81" t="s">
        <v>21</v>
      </c>
      <c r="J4" s="81" t="s">
        <v>23</v>
      </c>
      <c r="K4" s="81"/>
      <c r="L4" s="81"/>
      <c r="M4" s="81"/>
      <c r="N4" s="81"/>
      <c r="O4" s="81"/>
      <c r="P4" s="81" t="s">
        <v>228</v>
      </c>
      <c r="Q4" s="81" t="s">
        <v>24</v>
      </c>
      <c r="R4" s="81"/>
      <c r="S4" s="81"/>
      <c r="T4" s="81"/>
      <c r="U4" s="81"/>
    </row>
    <row r="5" spans="1:23" s="3" customFormat="1" ht="89.25">
      <c r="A5" s="81"/>
      <c r="B5" s="81"/>
      <c r="C5" s="81"/>
      <c r="D5" s="81"/>
      <c r="E5" s="81"/>
      <c r="F5" s="14" t="s">
        <v>25</v>
      </c>
      <c r="G5" s="14" t="s">
        <v>26</v>
      </c>
      <c r="H5" s="14" t="s">
        <v>27</v>
      </c>
      <c r="I5" s="81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1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232</v>
      </c>
      <c r="D7" s="20">
        <v>177</v>
      </c>
      <c r="E7" s="20">
        <v>21</v>
      </c>
      <c r="F7" s="20">
        <v>105</v>
      </c>
      <c r="G7" s="20">
        <v>41</v>
      </c>
      <c r="H7" s="20">
        <v>31</v>
      </c>
      <c r="I7" s="20">
        <v>18019</v>
      </c>
      <c r="J7" s="20">
        <v>83</v>
      </c>
      <c r="K7" s="20">
        <v>493</v>
      </c>
      <c r="L7" s="20">
        <v>8361</v>
      </c>
      <c r="M7" s="20">
        <v>5597</v>
      </c>
      <c r="N7" s="20">
        <v>3112</v>
      </c>
      <c r="O7" s="20">
        <v>373</v>
      </c>
      <c r="P7" s="20">
        <v>1622</v>
      </c>
      <c r="Q7" s="20">
        <v>11318</v>
      </c>
      <c r="R7" s="20">
        <v>4111</v>
      </c>
      <c r="S7" s="20">
        <v>882</v>
      </c>
      <c r="T7" s="20">
        <v>645</v>
      </c>
      <c r="U7" s="20">
        <v>1063</v>
      </c>
      <c r="W7" s="47">
        <f>Раздел4_1!$D$7</f>
        <v>5552</v>
      </c>
    </row>
    <row r="8" spans="1:21" ht="38.25">
      <c r="A8" s="16" t="s">
        <v>36</v>
      </c>
      <c r="B8" s="17">
        <v>2</v>
      </c>
      <c r="C8" s="20">
        <v>42</v>
      </c>
      <c r="D8" s="20">
        <v>19</v>
      </c>
      <c r="E8" s="20">
        <v>4</v>
      </c>
      <c r="F8" s="20">
        <v>11</v>
      </c>
      <c r="G8" s="20">
        <v>4</v>
      </c>
      <c r="H8" s="20">
        <v>4</v>
      </c>
      <c r="I8" s="20">
        <v>2368</v>
      </c>
      <c r="J8" s="20">
        <v>1</v>
      </c>
      <c r="K8" s="20">
        <v>5</v>
      </c>
      <c r="L8" s="20">
        <v>533</v>
      </c>
      <c r="M8" s="20">
        <v>1183</v>
      </c>
      <c r="N8" s="20">
        <v>591</v>
      </c>
      <c r="O8" s="20">
        <v>55</v>
      </c>
      <c r="P8" s="20">
        <v>350</v>
      </c>
      <c r="Q8" s="20">
        <v>1671</v>
      </c>
      <c r="R8" s="20">
        <v>182</v>
      </c>
      <c r="S8" s="20">
        <v>120</v>
      </c>
      <c r="T8" s="20">
        <v>125</v>
      </c>
      <c r="U8" s="20">
        <v>270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2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0">
        <v>98</v>
      </c>
      <c r="J10" s="21">
        <v>0</v>
      </c>
      <c r="K10" s="21">
        <v>0</v>
      </c>
      <c r="L10" s="21">
        <v>0</v>
      </c>
      <c r="M10" s="21">
        <v>98</v>
      </c>
      <c r="N10" s="21">
        <v>0</v>
      </c>
      <c r="O10" s="21">
        <v>0</v>
      </c>
      <c r="P10" s="21">
        <v>0</v>
      </c>
      <c r="Q10" s="21">
        <v>12</v>
      </c>
      <c r="R10" s="21">
        <v>0</v>
      </c>
      <c r="S10" s="21">
        <v>36</v>
      </c>
      <c r="T10" s="21">
        <v>24</v>
      </c>
      <c r="U10" s="21">
        <v>26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1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30</v>
      </c>
      <c r="J13" s="21">
        <v>0</v>
      </c>
      <c r="K13" s="21">
        <v>0</v>
      </c>
      <c r="L13" s="21">
        <v>15</v>
      </c>
      <c r="M13" s="21">
        <v>15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30</v>
      </c>
    </row>
    <row r="14" spans="1:21" ht="38.25">
      <c r="A14" s="18" t="s">
        <v>42</v>
      </c>
      <c r="B14" s="17">
        <v>8</v>
      </c>
      <c r="C14" s="21">
        <v>10</v>
      </c>
      <c r="D14" s="20">
        <v>3</v>
      </c>
      <c r="E14" s="21">
        <v>1</v>
      </c>
      <c r="F14" s="21">
        <v>1</v>
      </c>
      <c r="G14" s="21">
        <v>2</v>
      </c>
      <c r="H14" s="21">
        <v>0</v>
      </c>
      <c r="I14" s="20">
        <v>983</v>
      </c>
      <c r="J14" s="21">
        <v>0</v>
      </c>
      <c r="K14" s="21">
        <v>0</v>
      </c>
      <c r="L14" s="21">
        <v>211</v>
      </c>
      <c r="M14" s="21">
        <v>578</v>
      </c>
      <c r="N14" s="21">
        <v>183</v>
      </c>
      <c r="O14" s="21">
        <v>11</v>
      </c>
      <c r="P14" s="21">
        <v>31</v>
      </c>
      <c r="Q14" s="21">
        <v>822</v>
      </c>
      <c r="R14" s="21">
        <v>38</v>
      </c>
      <c r="S14" s="21">
        <v>68</v>
      </c>
      <c r="T14" s="21">
        <v>12</v>
      </c>
      <c r="U14" s="21">
        <v>43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1</v>
      </c>
      <c r="D16" s="20">
        <v>1</v>
      </c>
      <c r="E16" s="21">
        <v>0</v>
      </c>
      <c r="F16" s="21">
        <v>1</v>
      </c>
      <c r="G16" s="21">
        <v>0</v>
      </c>
      <c r="H16" s="21">
        <v>0</v>
      </c>
      <c r="I16" s="20">
        <v>3</v>
      </c>
      <c r="J16" s="21">
        <v>0</v>
      </c>
      <c r="K16" s="21">
        <v>0</v>
      </c>
      <c r="L16" s="21">
        <v>1</v>
      </c>
      <c r="M16" s="21">
        <v>2</v>
      </c>
      <c r="N16" s="21">
        <v>0</v>
      </c>
      <c r="O16" s="21">
        <v>0</v>
      </c>
      <c r="P16" s="21">
        <v>0</v>
      </c>
      <c r="Q16" s="21">
        <v>0</v>
      </c>
      <c r="R16" s="21">
        <v>1</v>
      </c>
      <c r="S16" s="21">
        <v>1</v>
      </c>
      <c r="T16" s="21">
        <v>0</v>
      </c>
      <c r="U16" s="21">
        <v>1</v>
      </c>
    </row>
    <row r="17" spans="1:21" ht="12.75">
      <c r="A17" s="18" t="s">
        <v>45</v>
      </c>
      <c r="B17" s="17">
        <v>11</v>
      </c>
      <c r="C17" s="21">
        <v>2</v>
      </c>
      <c r="D17" s="20">
        <v>2</v>
      </c>
      <c r="E17" s="21">
        <v>0</v>
      </c>
      <c r="F17" s="21">
        <v>2</v>
      </c>
      <c r="G17" s="21">
        <v>0</v>
      </c>
      <c r="H17" s="21">
        <v>0</v>
      </c>
      <c r="I17" s="20">
        <v>24</v>
      </c>
      <c r="J17" s="21">
        <v>0</v>
      </c>
      <c r="K17" s="21">
        <v>0</v>
      </c>
      <c r="L17" s="21">
        <v>13</v>
      </c>
      <c r="M17" s="21">
        <v>11</v>
      </c>
      <c r="N17" s="21">
        <v>0</v>
      </c>
      <c r="O17" s="21">
        <v>0</v>
      </c>
      <c r="P17" s="21">
        <v>0</v>
      </c>
      <c r="Q17" s="21">
        <v>0</v>
      </c>
      <c r="R17" s="21">
        <v>5</v>
      </c>
      <c r="S17" s="21">
        <v>2</v>
      </c>
      <c r="T17" s="21">
        <v>0</v>
      </c>
      <c r="U17" s="21">
        <v>17</v>
      </c>
    </row>
    <row r="18" spans="1:21" ht="25.5">
      <c r="A18" s="18" t="s">
        <v>46</v>
      </c>
      <c r="B18" s="17">
        <v>12</v>
      </c>
      <c r="C18" s="21">
        <v>26</v>
      </c>
      <c r="D18" s="20">
        <v>13</v>
      </c>
      <c r="E18" s="21">
        <v>3</v>
      </c>
      <c r="F18" s="21">
        <v>7</v>
      </c>
      <c r="G18" s="21">
        <v>2</v>
      </c>
      <c r="H18" s="21">
        <v>4</v>
      </c>
      <c r="I18" s="20">
        <v>1230</v>
      </c>
      <c r="J18" s="21">
        <v>1</v>
      </c>
      <c r="K18" s="21">
        <v>5</v>
      </c>
      <c r="L18" s="21">
        <v>293</v>
      </c>
      <c r="M18" s="21">
        <v>479</v>
      </c>
      <c r="N18" s="21">
        <v>408</v>
      </c>
      <c r="O18" s="21">
        <v>44</v>
      </c>
      <c r="P18" s="21">
        <v>319</v>
      </c>
      <c r="Q18" s="21">
        <v>837</v>
      </c>
      <c r="R18" s="21">
        <v>138</v>
      </c>
      <c r="S18" s="21">
        <v>13</v>
      </c>
      <c r="T18" s="21">
        <v>89</v>
      </c>
      <c r="U18" s="21">
        <v>153</v>
      </c>
    </row>
    <row r="19" spans="1:21" ht="25.5">
      <c r="A19" s="16" t="s">
        <v>47</v>
      </c>
      <c r="B19" s="17">
        <v>13</v>
      </c>
      <c r="C19" s="20">
        <v>125</v>
      </c>
      <c r="D19" s="20">
        <v>105</v>
      </c>
      <c r="E19" s="20">
        <v>14</v>
      </c>
      <c r="F19" s="20">
        <v>73</v>
      </c>
      <c r="G19" s="20">
        <v>18</v>
      </c>
      <c r="H19" s="20">
        <v>14</v>
      </c>
      <c r="I19" s="20">
        <v>7052</v>
      </c>
      <c r="J19" s="20">
        <v>20</v>
      </c>
      <c r="K19" s="20">
        <v>287</v>
      </c>
      <c r="L19" s="20">
        <v>6160</v>
      </c>
      <c r="M19" s="20">
        <v>487</v>
      </c>
      <c r="N19" s="20">
        <v>82</v>
      </c>
      <c r="O19" s="20">
        <v>16</v>
      </c>
      <c r="P19" s="20">
        <v>716</v>
      </c>
      <c r="Q19" s="20">
        <v>3145</v>
      </c>
      <c r="R19" s="20">
        <v>2886</v>
      </c>
      <c r="S19" s="20">
        <v>555</v>
      </c>
      <c r="T19" s="20">
        <v>243</v>
      </c>
      <c r="U19" s="20">
        <v>223</v>
      </c>
    </row>
    <row r="20" spans="1:21" ht="25.5">
      <c r="A20" s="18" t="s">
        <v>48</v>
      </c>
      <c r="B20" s="17">
        <v>14</v>
      </c>
      <c r="C20" s="21">
        <v>14</v>
      </c>
      <c r="D20" s="20">
        <v>12</v>
      </c>
      <c r="E20" s="21">
        <v>3</v>
      </c>
      <c r="F20" s="21">
        <v>11</v>
      </c>
      <c r="G20" s="21">
        <v>1</v>
      </c>
      <c r="H20" s="21">
        <v>0</v>
      </c>
      <c r="I20" s="20">
        <v>241</v>
      </c>
      <c r="J20" s="21">
        <v>10</v>
      </c>
      <c r="K20" s="21">
        <v>178</v>
      </c>
      <c r="L20" s="21">
        <v>53</v>
      </c>
      <c r="M20" s="21">
        <v>0</v>
      </c>
      <c r="N20" s="21">
        <v>0</v>
      </c>
      <c r="O20" s="21">
        <v>0</v>
      </c>
      <c r="P20" s="21">
        <v>64</v>
      </c>
      <c r="Q20" s="21">
        <v>212</v>
      </c>
      <c r="R20" s="21">
        <v>14</v>
      </c>
      <c r="S20" s="21">
        <v>4</v>
      </c>
      <c r="T20" s="21">
        <v>2</v>
      </c>
      <c r="U20" s="21">
        <v>9</v>
      </c>
    </row>
    <row r="21" spans="1:21" ht="25.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897</v>
      </c>
      <c r="J21" s="21">
        <v>0</v>
      </c>
      <c r="K21" s="21">
        <v>0</v>
      </c>
      <c r="L21" s="21">
        <v>897</v>
      </c>
      <c r="M21" s="21">
        <v>0</v>
      </c>
      <c r="N21" s="21">
        <v>0</v>
      </c>
      <c r="O21" s="21">
        <v>0</v>
      </c>
      <c r="P21" s="21">
        <v>0</v>
      </c>
      <c r="Q21" s="21">
        <v>778</v>
      </c>
      <c r="R21" s="21">
        <v>65</v>
      </c>
      <c r="S21" s="21">
        <v>20</v>
      </c>
      <c r="T21" s="21">
        <v>1</v>
      </c>
      <c r="U21" s="21">
        <v>33</v>
      </c>
    </row>
    <row r="22" spans="1:21" ht="25.5">
      <c r="A22" s="18" t="s">
        <v>50</v>
      </c>
      <c r="B22" s="17">
        <v>16</v>
      </c>
      <c r="C22" s="21">
        <v>82</v>
      </c>
      <c r="D22" s="20">
        <v>64</v>
      </c>
      <c r="E22" s="21">
        <v>4</v>
      </c>
      <c r="F22" s="21">
        <v>38</v>
      </c>
      <c r="G22" s="21">
        <v>13</v>
      </c>
      <c r="H22" s="21">
        <v>13</v>
      </c>
      <c r="I22" s="20">
        <v>3323</v>
      </c>
      <c r="J22" s="21">
        <v>0</v>
      </c>
      <c r="K22" s="21">
        <v>48</v>
      </c>
      <c r="L22" s="21">
        <v>3249</v>
      </c>
      <c r="M22" s="21">
        <v>26</v>
      </c>
      <c r="N22" s="21">
        <v>0</v>
      </c>
      <c r="O22" s="21">
        <v>0</v>
      </c>
      <c r="P22" s="21">
        <v>292</v>
      </c>
      <c r="Q22" s="21">
        <v>1552</v>
      </c>
      <c r="R22" s="21">
        <v>1098</v>
      </c>
      <c r="S22" s="21">
        <v>528</v>
      </c>
      <c r="T22" s="21">
        <v>3</v>
      </c>
      <c r="U22" s="21">
        <v>142</v>
      </c>
    </row>
    <row r="23" spans="1:21" ht="63.75">
      <c r="A23" s="18" t="s">
        <v>51</v>
      </c>
      <c r="B23" s="17">
        <v>17</v>
      </c>
      <c r="C23" s="21">
        <v>15</v>
      </c>
      <c r="D23" s="20">
        <v>20</v>
      </c>
      <c r="E23" s="21">
        <v>4</v>
      </c>
      <c r="F23" s="21">
        <v>18</v>
      </c>
      <c r="G23" s="21">
        <v>1</v>
      </c>
      <c r="H23" s="21">
        <v>1</v>
      </c>
      <c r="I23" s="20">
        <v>1557</v>
      </c>
      <c r="J23" s="21">
        <v>0</v>
      </c>
      <c r="K23" s="21">
        <v>0</v>
      </c>
      <c r="L23" s="21">
        <v>1455</v>
      </c>
      <c r="M23" s="21">
        <v>102</v>
      </c>
      <c r="N23" s="21">
        <v>0</v>
      </c>
      <c r="O23" s="21">
        <v>0</v>
      </c>
      <c r="P23" s="21">
        <v>232</v>
      </c>
      <c r="Q23" s="21">
        <v>0</v>
      </c>
      <c r="R23" s="21">
        <v>1319</v>
      </c>
      <c r="S23" s="21">
        <v>1</v>
      </c>
      <c r="T23" s="21">
        <v>234</v>
      </c>
      <c r="U23" s="21">
        <v>3</v>
      </c>
    </row>
    <row r="24" spans="1:21" ht="25.5">
      <c r="A24" s="18" t="s">
        <v>52</v>
      </c>
      <c r="B24" s="17">
        <v>18</v>
      </c>
      <c r="C24" s="21">
        <v>2</v>
      </c>
      <c r="D24" s="20">
        <v>1</v>
      </c>
      <c r="E24" s="21">
        <v>0</v>
      </c>
      <c r="F24" s="21">
        <v>1</v>
      </c>
      <c r="G24" s="21">
        <v>0</v>
      </c>
      <c r="H24" s="21">
        <v>0</v>
      </c>
      <c r="I24" s="20">
        <v>63</v>
      </c>
      <c r="J24" s="21">
        <v>0</v>
      </c>
      <c r="K24" s="21">
        <v>0</v>
      </c>
      <c r="L24" s="21">
        <v>3</v>
      </c>
      <c r="M24" s="21">
        <v>60</v>
      </c>
      <c r="N24" s="21">
        <v>0</v>
      </c>
      <c r="O24" s="21">
        <v>0</v>
      </c>
      <c r="P24" s="21">
        <v>3</v>
      </c>
      <c r="Q24" s="21">
        <v>63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5</v>
      </c>
      <c r="D25" s="20">
        <v>4</v>
      </c>
      <c r="E25" s="21">
        <v>2</v>
      </c>
      <c r="F25" s="21">
        <v>3</v>
      </c>
      <c r="G25" s="21">
        <v>1</v>
      </c>
      <c r="H25" s="21">
        <v>0</v>
      </c>
      <c r="I25" s="20">
        <v>189</v>
      </c>
      <c r="J25" s="21">
        <v>0</v>
      </c>
      <c r="K25" s="21">
        <v>0</v>
      </c>
      <c r="L25" s="21">
        <v>101</v>
      </c>
      <c r="M25" s="21">
        <v>88</v>
      </c>
      <c r="N25" s="21">
        <v>0</v>
      </c>
      <c r="O25" s="21">
        <v>0</v>
      </c>
      <c r="P25" s="21">
        <v>80</v>
      </c>
      <c r="Q25" s="21">
        <v>109</v>
      </c>
      <c r="R25" s="21">
        <v>80</v>
      </c>
      <c r="S25" s="21">
        <v>0</v>
      </c>
      <c r="T25" s="21">
        <v>0</v>
      </c>
      <c r="U25" s="21">
        <v>0</v>
      </c>
    </row>
    <row r="26" spans="1:21" ht="25.5">
      <c r="A26" s="18" t="s">
        <v>46</v>
      </c>
      <c r="B26" s="17">
        <v>20</v>
      </c>
      <c r="C26" s="21">
        <v>7</v>
      </c>
      <c r="D26" s="20">
        <v>4</v>
      </c>
      <c r="E26" s="21">
        <v>1</v>
      </c>
      <c r="F26" s="21">
        <v>2</v>
      </c>
      <c r="G26" s="21">
        <v>2</v>
      </c>
      <c r="H26" s="21">
        <v>0</v>
      </c>
      <c r="I26" s="20">
        <v>782</v>
      </c>
      <c r="J26" s="21">
        <v>10</v>
      </c>
      <c r="K26" s="21">
        <v>61</v>
      </c>
      <c r="L26" s="21">
        <v>402</v>
      </c>
      <c r="M26" s="21">
        <v>211</v>
      </c>
      <c r="N26" s="21">
        <v>82</v>
      </c>
      <c r="O26" s="21">
        <v>16</v>
      </c>
      <c r="P26" s="21">
        <v>45</v>
      </c>
      <c r="Q26" s="21">
        <v>431</v>
      </c>
      <c r="R26" s="21">
        <v>310</v>
      </c>
      <c r="S26" s="21">
        <v>2</v>
      </c>
      <c r="T26" s="21">
        <v>3</v>
      </c>
      <c r="U26" s="21">
        <v>36</v>
      </c>
    </row>
    <row r="27" spans="1:21" ht="25.5">
      <c r="A27" s="16" t="s">
        <v>54</v>
      </c>
      <c r="B27" s="17">
        <v>21</v>
      </c>
      <c r="C27" s="20">
        <v>52</v>
      </c>
      <c r="D27" s="20">
        <v>41</v>
      </c>
      <c r="E27" s="20">
        <v>3</v>
      </c>
      <c r="F27" s="20">
        <v>15</v>
      </c>
      <c r="G27" s="20">
        <v>15</v>
      </c>
      <c r="H27" s="20">
        <v>11</v>
      </c>
      <c r="I27" s="20">
        <v>5157</v>
      </c>
      <c r="J27" s="20">
        <v>62</v>
      </c>
      <c r="K27" s="20">
        <v>182</v>
      </c>
      <c r="L27" s="20">
        <v>1253</v>
      </c>
      <c r="M27" s="20">
        <v>1655</v>
      </c>
      <c r="N27" s="20">
        <v>1756</v>
      </c>
      <c r="O27" s="20">
        <v>249</v>
      </c>
      <c r="P27" s="20">
        <v>552</v>
      </c>
      <c r="Q27" s="20">
        <v>3579</v>
      </c>
      <c r="R27" s="20">
        <v>956</v>
      </c>
      <c r="S27" s="20">
        <v>63</v>
      </c>
      <c r="T27" s="20">
        <v>62</v>
      </c>
      <c r="U27" s="20">
        <v>497</v>
      </c>
    </row>
    <row r="28" spans="1:21" ht="25.5">
      <c r="A28" s="18" t="s">
        <v>55</v>
      </c>
      <c r="B28" s="17">
        <v>22</v>
      </c>
      <c r="C28" s="21">
        <v>10</v>
      </c>
      <c r="D28" s="20">
        <v>8</v>
      </c>
      <c r="E28" s="21">
        <v>1</v>
      </c>
      <c r="F28" s="21">
        <v>3</v>
      </c>
      <c r="G28" s="21">
        <v>4</v>
      </c>
      <c r="H28" s="21">
        <v>1</v>
      </c>
      <c r="I28" s="20">
        <v>949</v>
      </c>
      <c r="J28" s="21">
        <v>0</v>
      </c>
      <c r="K28" s="21">
        <v>0</v>
      </c>
      <c r="L28" s="21">
        <v>24</v>
      </c>
      <c r="M28" s="21">
        <v>875</v>
      </c>
      <c r="N28" s="21">
        <v>49</v>
      </c>
      <c r="O28" s="21">
        <v>1</v>
      </c>
      <c r="P28" s="21">
        <v>245</v>
      </c>
      <c r="Q28" s="21">
        <v>300</v>
      </c>
      <c r="R28" s="21">
        <v>610</v>
      </c>
      <c r="S28" s="21">
        <v>0</v>
      </c>
      <c r="T28" s="21">
        <v>2</v>
      </c>
      <c r="U28" s="21">
        <v>37</v>
      </c>
    </row>
    <row r="29" spans="1:21" ht="12.75">
      <c r="A29" s="18" t="s">
        <v>56</v>
      </c>
      <c r="B29" s="17">
        <v>23</v>
      </c>
      <c r="C29" s="21">
        <v>7</v>
      </c>
      <c r="D29" s="20">
        <v>11</v>
      </c>
      <c r="E29" s="21">
        <v>1</v>
      </c>
      <c r="F29" s="21">
        <v>6</v>
      </c>
      <c r="G29" s="21">
        <v>4</v>
      </c>
      <c r="H29" s="21">
        <v>1</v>
      </c>
      <c r="I29" s="20">
        <v>1330</v>
      </c>
      <c r="J29" s="21">
        <v>17</v>
      </c>
      <c r="K29" s="21">
        <v>117</v>
      </c>
      <c r="L29" s="21">
        <v>468</v>
      </c>
      <c r="M29" s="21">
        <v>164</v>
      </c>
      <c r="N29" s="21">
        <v>427</v>
      </c>
      <c r="O29" s="21">
        <v>137</v>
      </c>
      <c r="P29" s="21">
        <v>38</v>
      </c>
      <c r="Q29" s="21">
        <v>1160</v>
      </c>
      <c r="R29" s="21">
        <v>53</v>
      </c>
      <c r="S29" s="21">
        <v>11</v>
      </c>
      <c r="T29" s="21">
        <v>10</v>
      </c>
      <c r="U29" s="21">
        <v>96</v>
      </c>
    </row>
    <row r="30" spans="1:21" ht="25.5">
      <c r="A30" s="18" t="s">
        <v>57</v>
      </c>
      <c r="B30" s="17">
        <v>24</v>
      </c>
      <c r="C30" s="21">
        <v>35</v>
      </c>
      <c r="D30" s="20">
        <v>22</v>
      </c>
      <c r="E30" s="21">
        <v>1</v>
      </c>
      <c r="F30" s="21">
        <v>6</v>
      </c>
      <c r="G30" s="21">
        <v>7</v>
      </c>
      <c r="H30" s="21">
        <v>9</v>
      </c>
      <c r="I30" s="20">
        <v>2878</v>
      </c>
      <c r="J30" s="21">
        <v>45</v>
      </c>
      <c r="K30" s="21">
        <v>65</v>
      </c>
      <c r="L30" s="21">
        <v>761</v>
      </c>
      <c r="M30" s="21">
        <v>616</v>
      </c>
      <c r="N30" s="21">
        <v>1280</v>
      </c>
      <c r="O30" s="21">
        <v>111</v>
      </c>
      <c r="P30" s="21">
        <v>269</v>
      </c>
      <c r="Q30" s="21">
        <v>2119</v>
      </c>
      <c r="R30" s="21">
        <v>293</v>
      </c>
      <c r="S30" s="21">
        <v>52</v>
      </c>
      <c r="T30" s="21">
        <v>50</v>
      </c>
      <c r="U30" s="21">
        <v>364</v>
      </c>
    </row>
    <row r="31" spans="1:21" ht="12.75">
      <c r="A31" s="16" t="s">
        <v>58</v>
      </c>
      <c r="B31" s="17">
        <v>25</v>
      </c>
      <c r="C31" s="21">
        <v>3</v>
      </c>
      <c r="D31" s="20">
        <v>5</v>
      </c>
      <c r="E31" s="21">
        <v>0</v>
      </c>
      <c r="F31" s="21">
        <v>1</v>
      </c>
      <c r="G31" s="21">
        <v>3</v>
      </c>
      <c r="H31" s="21">
        <v>1</v>
      </c>
      <c r="I31" s="20">
        <v>2228</v>
      </c>
      <c r="J31" s="21">
        <v>0</v>
      </c>
      <c r="K31" s="21">
        <v>19</v>
      </c>
      <c r="L31" s="21">
        <v>335</v>
      </c>
      <c r="M31" s="21">
        <v>1514</v>
      </c>
      <c r="N31" s="21">
        <v>324</v>
      </c>
      <c r="O31" s="21">
        <v>36</v>
      </c>
      <c r="P31" s="21">
        <v>0</v>
      </c>
      <c r="Q31" s="21">
        <v>2228</v>
      </c>
      <c r="R31" s="21">
        <v>0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10</v>
      </c>
      <c r="D32" s="20">
        <v>7</v>
      </c>
      <c r="E32" s="21">
        <v>0</v>
      </c>
      <c r="F32" s="21">
        <v>5</v>
      </c>
      <c r="G32" s="21">
        <v>1</v>
      </c>
      <c r="H32" s="21">
        <v>1</v>
      </c>
      <c r="I32" s="20">
        <v>1214</v>
      </c>
      <c r="J32" s="21">
        <v>0</v>
      </c>
      <c r="K32" s="21">
        <v>0</v>
      </c>
      <c r="L32" s="21">
        <v>80</v>
      </c>
      <c r="M32" s="21">
        <v>758</v>
      </c>
      <c r="N32" s="21">
        <v>359</v>
      </c>
      <c r="O32" s="21">
        <v>17</v>
      </c>
      <c r="P32" s="21">
        <v>4</v>
      </c>
      <c r="Q32" s="21">
        <v>695</v>
      </c>
      <c r="R32" s="21">
        <v>87</v>
      </c>
      <c r="S32" s="21">
        <v>144</v>
      </c>
      <c r="T32" s="21">
        <v>215</v>
      </c>
      <c r="U32" s="21">
        <v>73</v>
      </c>
    </row>
    <row r="33" spans="1:21" ht="25.5">
      <c r="A33" s="18" t="s">
        <v>60</v>
      </c>
      <c r="B33" s="17">
        <v>27</v>
      </c>
      <c r="C33" s="21">
        <v>38</v>
      </c>
      <c r="D33" s="20">
        <v>21</v>
      </c>
      <c r="E33" s="20">
        <v>21</v>
      </c>
      <c r="F33" s="21">
        <v>15</v>
      </c>
      <c r="G33" s="21">
        <v>4</v>
      </c>
      <c r="H33" s="21">
        <v>2</v>
      </c>
      <c r="I33" s="20">
        <v>1622</v>
      </c>
      <c r="J33" s="21">
        <v>10</v>
      </c>
      <c r="K33" s="21">
        <v>47</v>
      </c>
      <c r="L33" s="21">
        <v>655</v>
      </c>
      <c r="M33" s="21">
        <v>545</v>
      </c>
      <c r="N33" s="21">
        <v>334</v>
      </c>
      <c r="O33" s="21">
        <v>31</v>
      </c>
      <c r="P33" s="20">
        <v>1622</v>
      </c>
      <c r="Q33" s="21">
        <v>944</v>
      </c>
      <c r="R33" s="21">
        <v>477</v>
      </c>
      <c r="S33" s="21">
        <v>0</v>
      </c>
      <c r="T33" s="21">
        <v>107</v>
      </c>
      <c r="U33" s="21">
        <v>94</v>
      </c>
    </row>
  </sheetData>
  <sheetProtection password="E44F" sheet="1" objects="1" scenarios="1"/>
  <mergeCells count="14">
    <mergeCell ref="I4:I5"/>
    <mergeCell ref="J4:O4"/>
    <mergeCell ref="P4:P5"/>
    <mergeCell ref="Q4:U4"/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2.75" customHeight="1">
      <c r="A2" s="83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23" customFormat="1" ht="12" customHeight="1">
      <c r="A3" s="84" t="s">
        <v>232</v>
      </c>
      <c r="B3" s="84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167</v>
      </c>
      <c r="P3" s="88"/>
      <c r="Q3" s="89"/>
      <c r="R3" s="84" t="s">
        <v>64</v>
      </c>
    </row>
    <row r="4" spans="1:18" s="23" customFormat="1" ht="37.5" customHeight="1">
      <c r="A4" s="84"/>
      <c r="B4" s="84"/>
      <c r="C4" s="84" t="s">
        <v>21</v>
      </c>
      <c r="D4" s="84" t="s">
        <v>65</v>
      </c>
      <c r="E4" s="84" t="s">
        <v>66</v>
      </c>
      <c r="F4" s="84"/>
      <c r="G4" s="84"/>
      <c r="H4" s="84"/>
      <c r="I4" s="85" t="s">
        <v>158</v>
      </c>
      <c r="J4" s="85" t="s">
        <v>159</v>
      </c>
      <c r="K4" s="85" t="s">
        <v>160</v>
      </c>
      <c r="L4" s="85" t="s">
        <v>161</v>
      </c>
      <c r="M4" s="85" t="s">
        <v>162</v>
      </c>
      <c r="N4" s="85" t="s">
        <v>163</v>
      </c>
      <c r="O4" s="85" t="s">
        <v>164</v>
      </c>
      <c r="P4" s="85" t="s">
        <v>165</v>
      </c>
      <c r="Q4" s="85" t="s">
        <v>166</v>
      </c>
      <c r="R4" s="84"/>
    </row>
    <row r="5" spans="1:18" s="23" customFormat="1" ht="188.25" customHeight="1">
      <c r="A5" s="84"/>
      <c r="B5" s="84"/>
      <c r="C5" s="84"/>
      <c r="D5" s="84"/>
      <c r="E5" s="28" t="s">
        <v>67</v>
      </c>
      <c r="F5" s="28" t="s">
        <v>68</v>
      </c>
      <c r="G5" s="28" t="s">
        <v>69</v>
      </c>
      <c r="H5" s="28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84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579</v>
      </c>
      <c r="D7" s="26">
        <v>183</v>
      </c>
      <c r="E7" s="26">
        <v>10</v>
      </c>
      <c r="F7" s="26">
        <v>61</v>
      </c>
      <c r="G7" s="26">
        <v>479</v>
      </c>
      <c r="H7" s="26">
        <v>29</v>
      </c>
      <c r="I7" s="26">
        <v>43</v>
      </c>
      <c r="J7" s="26">
        <v>16</v>
      </c>
      <c r="K7" s="26">
        <v>62</v>
      </c>
      <c r="L7" s="26">
        <v>49</v>
      </c>
      <c r="M7" s="26">
        <v>26</v>
      </c>
      <c r="N7" s="26">
        <v>19</v>
      </c>
      <c r="O7" s="26">
        <v>64</v>
      </c>
      <c r="P7" s="26">
        <v>68</v>
      </c>
      <c r="Q7" s="26">
        <v>62</v>
      </c>
      <c r="R7" s="26">
        <v>46</v>
      </c>
    </row>
    <row r="8" spans="1:18" ht="25.5">
      <c r="A8" s="25" t="s">
        <v>169</v>
      </c>
      <c r="B8" s="24">
        <v>29</v>
      </c>
      <c r="C8" s="26">
        <v>7</v>
      </c>
      <c r="D8" s="27">
        <v>3</v>
      </c>
      <c r="E8" s="27">
        <v>0</v>
      </c>
      <c r="F8" s="27">
        <v>0</v>
      </c>
      <c r="G8" s="27">
        <v>7</v>
      </c>
      <c r="H8" s="27">
        <v>0</v>
      </c>
      <c r="I8" s="27">
        <v>1</v>
      </c>
      <c r="J8" s="27">
        <v>0</v>
      </c>
      <c r="K8" s="27">
        <v>3</v>
      </c>
      <c r="L8" s="27">
        <v>1</v>
      </c>
      <c r="M8" s="27">
        <v>1</v>
      </c>
      <c r="N8" s="27">
        <v>0</v>
      </c>
      <c r="O8" s="27">
        <v>1</v>
      </c>
      <c r="P8" s="27">
        <v>1</v>
      </c>
      <c r="Q8" s="27">
        <v>1</v>
      </c>
      <c r="R8" s="27">
        <v>0</v>
      </c>
    </row>
    <row r="9" spans="1:18" ht="12.75">
      <c r="A9" s="25" t="s">
        <v>170</v>
      </c>
      <c r="B9" s="24">
        <v>30</v>
      </c>
      <c r="C9" s="26">
        <v>314</v>
      </c>
      <c r="D9" s="27">
        <v>110</v>
      </c>
      <c r="E9" s="27">
        <v>6</v>
      </c>
      <c r="F9" s="27">
        <v>18</v>
      </c>
      <c r="G9" s="27">
        <v>287</v>
      </c>
      <c r="H9" s="27">
        <v>3</v>
      </c>
      <c r="I9" s="27">
        <v>20</v>
      </c>
      <c r="J9" s="27">
        <v>12</v>
      </c>
      <c r="K9" s="27">
        <v>3</v>
      </c>
      <c r="L9" s="27">
        <v>6</v>
      </c>
      <c r="M9" s="27">
        <v>3</v>
      </c>
      <c r="N9" s="27">
        <v>4</v>
      </c>
      <c r="O9" s="27">
        <v>8</v>
      </c>
      <c r="P9" s="27">
        <v>11</v>
      </c>
      <c r="Q9" s="27">
        <v>4</v>
      </c>
      <c r="R9" s="27">
        <v>30</v>
      </c>
    </row>
    <row r="10" spans="1:18" ht="12.75">
      <c r="A10" s="25" t="s">
        <v>171</v>
      </c>
      <c r="B10" s="24">
        <v>31</v>
      </c>
      <c r="C10" s="26">
        <v>168</v>
      </c>
      <c r="D10" s="27">
        <v>40</v>
      </c>
      <c r="E10" s="27">
        <v>2</v>
      </c>
      <c r="F10" s="27">
        <v>34</v>
      </c>
      <c r="G10" s="27">
        <v>122</v>
      </c>
      <c r="H10" s="27">
        <v>10</v>
      </c>
      <c r="I10" s="27">
        <v>15</v>
      </c>
      <c r="J10" s="27">
        <v>3</v>
      </c>
      <c r="K10" s="27">
        <v>38</v>
      </c>
      <c r="L10" s="27">
        <v>24</v>
      </c>
      <c r="M10" s="27">
        <v>15</v>
      </c>
      <c r="N10" s="27">
        <v>12</v>
      </c>
      <c r="O10" s="27">
        <v>37</v>
      </c>
      <c r="P10" s="27">
        <v>42</v>
      </c>
      <c r="Q10" s="27">
        <v>41</v>
      </c>
      <c r="R10" s="27">
        <v>12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1</v>
      </c>
      <c r="D13" s="27">
        <v>0</v>
      </c>
      <c r="E13" s="27">
        <v>0</v>
      </c>
      <c r="F13" s="27">
        <v>0</v>
      </c>
      <c r="G13" s="27">
        <v>0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24</v>
      </c>
      <c r="D18" s="27">
        <v>8</v>
      </c>
      <c r="E18" s="27">
        <v>1</v>
      </c>
      <c r="F18" s="27">
        <v>1</v>
      </c>
      <c r="G18" s="27">
        <v>16</v>
      </c>
      <c r="H18" s="27">
        <v>6</v>
      </c>
      <c r="I18" s="27">
        <v>2</v>
      </c>
      <c r="J18" s="27">
        <v>1</v>
      </c>
      <c r="K18" s="27">
        <v>5</v>
      </c>
      <c r="L18" s="27">
        <v>5</v>
      </c>
      <c r="M18" s="27">
        <v>1</v>
      </c>
      <c r="N18" s="27">
        <v>0</v>
      </c>
      <c r="O18" s="27">
        <v>3</v>
      </c>
      <c r="P18" s="27">
        <v>1</v>
      </c>
      <c r="Q18" s="27">
        <v>2</v>
      </c>
      <c r="R18" s="27">
        <v>2</v>
      </c>
    </row>
    <row r="19" spans="1:18" ht="12.75">
      <c r="A19" s="25" t="s">
        <v>180</v>
      </c>
      <c r="B19" s="24">
        <v>40</v>
      </c>
      <c r="C19" s="26">
        <v>4</v>
      </c>
      <c r="D19" s="27">
        <v>1</v>
      </c>
      <c r="E19" s="27">
        <v>0</v>
      </c>
      <c r="F19" s="27">
        <v>1</v>
      </c>
      <c r="G19" s="27">
        <v>3</v>
      </c>
      <c r="H19" s="27">
        <v>0</v>
      </c>
      <c r="I19" s="27">
        <v>0</v>
      </c>
      <c r="J19" s="27">
        <v>0</v>
      </c>
      <c r="K19" s="27">
        <v>1</v>
      </c>
      <c r="L19" s="27">
        <v>1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ht="12.75">
      <c r="A21" s="25" t="s">
        <v>182</v>
      </c>
      <c r="B21" s="24">
        <v>42</v>
      </c>
      <c r="C21" s="26">
        <v>2</v>
      </c>
      <c r="D21" s="27">
        <v>0</v>
      </c>
      <c r="E21" s="27">
        <v>0</v>
      </c>
      <c r="F21" s="27">
        <v>0</v>
      </c>
      <c r="G21" s="27">
        <v>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59</v>
      </c>
      <c r="D23" s="27">
        <v>21</v>
      </c>
      <c r="E23" s="27">
        <v>1</v>
      </c>
      <c r="F23" s="27">
        <v>7</v>
      </c>
      <c r="G23" s="27">
        <v>42</v>
      </c>
      <c r="H23" s="27">
        <v>9</v>
      </c>
      <c r="I23" s="27">
        <v>5</v>
      </c>
      <c r="J23" s="27">
        <v>0</v>
      </c>
      <c r="K23" s="27">
        <v>12</v>
      </c>
      <c r="L23" s="27">
        <v>12</v>
      </c>
      <c r="M23" s="27">
        <v>6</v>
      </c>
      <c r="N23" s="27">
        <v>3</v>
      </c>
      <c r="O23" s="27">
        <v>15</v>
      </c>
      <c r="P23" s="27">
        <v>13</v>
      </c>
      <c r="Q23" s="27">
        <v>14</v>
      </c>
      <c r="R23" s="27">
        <v>2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79" t="s">
        <v>71</v>
      </c>
      <c r="B1" s="79"/>
      <c r="C1" s="79"/>
      <c r="D1" s="79"/>
      <c r="E1" s="79"/>
      <c r="F1" s="79"/>
      <c r="G1" s="79"/>
      <c r="H1" s="79"/>
    </row>
    <row r="2" spans="1:8" ht="12.75">
      <c r="A2" s="90" t="s">
        <v>72</v>
      </c>
      <c r="B2" s="90"/>
      <c r="C2" s="90"/>
      <c r="D2" s="90"/>
      <c r="E2" s="90"/>
      <c r="F2" s="90"/>
      <c r="G2" s="90"/>
      <c r="H2" s="90"/>
    </row>
    <row r="3" spans="1:8" s="30" customFormat="1" ht="20.25" customHeight="1">
      <c r="A3" s="81" t="s">
        <v>73</v>
      </c>
      <c r="B3" s="81" t="s">
        <v>74</v>
      </c>
      <c r="C3" s="81" t="s">
        <v>75</v>
      </c>
      <c r="D3" s="81"/>
      <c r="E3" s="81"/>
      <c r="F3" s="81"/>
      <c r="G3" s="81" t="s">
        <v>76</v>
      </c>
      <c r="H3" s="81" t="s">
        <v>77</v>
      </c>
    </row>
    <row r="4" spans="1:8" s="30" customFormat="1" ht="38.25" customHeight="1">
      <c r="A4" s="81"/>
      <c r="B4" s="81"/>
      <c r="C4" s="81" t="s">
        <v>21</v>
      </c>
      <c r="D4" s="81" t="s">
        <v>78</v>
      </c>
      <c r="E4" s="81" t="s">
        <v>79</v>
      </c>
      <c r="F4" s="81"/>
      <c r="G4" s="81"/>
      <c r="H4" s="81"/>
    </row>
    <row r="5" spans="1:8" s="30" customFormat="1" ht="48.75" customHeight="1">
      <c r="A5" s="81"/>
      <c r="B5" s="81"/>
      <c r="C5" s="81"/>
      <c r="D5" s="81"/>
      <c r="E5" s="14" t="s">
        <v>80</v>
      </c>
      <c r="F5" s="14" t="s">
        <v>81</v>
      </c>
      <c r="G5" s="81"/>
      <c r="H5" s="81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730055.3</v>
      </c>
      <c r="D7" s="46">
        <v>0</v>
      </c>
      <c r="E7" s="46">
        <v>300725.10000000003</v>
      </c>
      <c r="F7" s="46">
        <v>429330.2</v>
      </c>
      <c r="G7" s="46">
        <v>44961.7</v>
      </c>
      <c r="H7" s="19">
        <v>775017</v>
      </c>
    </row>
    <row r="8" spans="1:8" ht="57" customHeight="1">
      <c r="A8" s="50" t="s">
        <v>235</v>
      </c>
      <c r="B8" s="17">
        <v>46</v>
      </c>
      <c r="C8" s="19">
        <v>2468.3</v>
      </c>
      <c r="D8" s="33">
        <v>0</v>
      </c>
      <c r="E8" s="33">
        <v>1504.6</v>
      </c>
      <c r="F8" s="33">
        <v>963.7</v>
      </c>
      <c r="G8" s="33">
        <v>15013.2</v>
      </c>
      <c r="H8" s="19">
        <v>17481.5</v>
      </c>
    </row>
    <row r="9" spans="1:8" ht="51">
      <c r="A9" s="50" t="s">
        <v>259</v>
      </c>
      <c r="B9" s="17">
        <v>47</v>
      </c>
      <c r="C9" s="19">
        <v>2773.1</v>
      </c>
      <c r="D9" s="33">
        <v>0</v>
      </c>
      <c r="E9" s="33">
        <v>2202.8999999999996</v>
      </c>
      <c r="F9" s="33">
        <v>570.2</v>
      </c>
      <c r="G9" s="33">
        <v>29920</v>
      </c>
      <c r="H9" s="19">
        <v>32693.100000000002</v>
      </c>
    </row>
    <row r="10" spans="1:8" ht="33" customHeight="1">
      <c r="A10" s="18" t="s">
        <v>185</v>
      </c>
      <c r="B10" s="17">
        <v>48</v>
      </c>
      <c r="C10" s="19">
        <v>277924</v>
      </c>
      <c r="D10" s="33">
        <v>0</v>
      </c>
      <c r="E10" s="33">
        <v>277904</v>
      </c>
      <c r="F10" s="33">
        <v>20</v>
      </c>
      <c r="G10" s="33">
        <v>28.5</v>
      </c>
      <c r="H10" s="19">
        <v>277952.5</v>
      </c>
    </row>
    <row r="11" spans="1:8" ht="63.75">
      <c r="A11" s="18" t="s">
        <v>186</v>
      </c>
      <c r="B11" s="17">
        <v>49</v>
      </c>
      <c r="C11" s="19">
        <v>414.4</v>
      </c>
      <c r="D11" s="33">
        <v>0</v>
      </c>
      <c r="E11" s="33">
        <v>414.4</v>
      </c>
      <c r="F11" s="33">
        <v>0</v>
      </c>
      <c r="G11" s="33">
        <v>0</v>
      </c>
      <c r="H11" s="19">
        <v>414.4</v>
      </c>
    </row>
    <row r="12" spans="1:8" ht="51">
      <c r="A12" s="50" t="s">
        <v>260</v>
      </c>
      <c r="B12" s="17">
        <v>50</v>
      </c>
      <c r="C12" s="19">
        <v>20189.6</v>
      </c>
      <c r="D12" s="33">
        <v>0</v>
      </c>
      <c r="E12" s="33">
        <v>17444.6</v>
      </c>
      <c r="F12" s="33">
        <v>2745</v>
      </c>
      <c r="G12" s="33">
        <v>0</v>
      </c>
      <c r="H12" s="19">
        <v>20189.6</v>
      </c>
    </row>
    <row r="13" spans="1:8" ht="71.25" customHeight="1">
      <c r="A13" s="50" t="s">
        <v>274</v>
      </c>
      <c r="B13" s="17">
        <v>51</v>
      </c>
      <c r="C13" s="19">
        <v>1254.6</v>
      </c>
      <c r="D13" s="33">
        <v>0</v>
      </c>
      <c r="E13" s="33">
        <v>1254.6</v>
      </c>
      <c r="F13" s="33">
        <v>0</v>
      </c>
      <c r="G13" s="33">
        <v>0</v>
      </c>
      <c r="H13" s="19">
        <v>1254.6</v>
      </c>
    </row>
    <row r="14" spans="1:8" ht="30" customHeight="1">
      <c r="A14" s="50" t="s">
        <v>261</v>
      </c>
      <c r="B14" s="17">
        <v>52</v>
      </c>
      <c r="C14" s="19">
        <v>425031.3</v>
      </c>
      <c r="D14" s="33">
        <v>0</v>
      </c>
      <c r="E14" s="33">
        <v>0</v>
      </c>
      <c r="F14" s="33">
        <v>425031.3</v>
      </c>
      <c r="G14" s="33">
        <v>0</v>
      </c>
      <c r="H14" s="19">
        <v>425031.3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7.75" customHeight="1">
      <c r="A3" s="81" t="s">
        <v>83</v>
      </c>
      <c r="B3" s="81" t="s">
        <v>18</v>
      </c>
      <c r="C3" s="81" t="s">
        <v>187</v>
      </c>
      <c r="D3" s="81" t="s">
        <v>84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3.25" customHeight="1">
      <c r="A4" s="81"/>
      <c r="B4" s="81"/>
      <c r="C4" s="81"/>
      <c r="D4" s="81" t="s">
        <v>85</v>
      </c>
      <c r="E4" s="81" t="s">
        <v>86</v>
      </c>
      <c r="F4" s="81" t="s">
        <v>238</v>
      </c>
      <c r="G4" s="81" t="s">
        <v>236</v>
      </c>
      <c r="H4" s="81"/>
      <c r="I4" s="81"/>
      <c r="J4" s="81"/>
      <c r="K4" s="81" t="s">
        <v>87</v>
      </c>
      <c r="L4" s="81"/>
      <c r="M4" s="81"/>
      <c r="N4" s="81"/>
      <c r="O4" s="81" t="s">
        <v>237</v>
      </c>
      <c r="P4" s="81"/>
      <c r="Q4" s="81"/>
      <c r="R4" s="81"/>
    </row>
    <row r="5" spans="1:22" ht="86.25" customHeight="1">
      <c r="A5" s="81"/>
      <c r="B5" s="81"/>
      <c r="C5" s="81"/>
      <c r="D5" s="81"/>
      <c r="E5" s="81"/>
      <c r="F5" s="81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1</v>
      </c>
      <c r="D7" s="26">
        <v>5552</v>
      </c>
      <c r="E7" s="26">
        <v>3398</v>
      </c>
      <c r="F7" s="26">
        <v>427</v>
      </c>
      <c r="G7" s="26">
        <v>1201</v>
      </c>
      <c r="H7" s="26">
        <v>481</v>
      </c>
      <c r="I7" s="26">
        <v>523</v>
      </c>
      <c r="J7" s="26">
        <v>1093</v>
      </c>
      <c r="K7" s="26">
        <v>100</v>
      </c>
      <c r="L7" s="26">
        <v>1</v>
      </c>
      <c r="M7" s="26">
        <v>116</v>
      </c>
      <c r="N7" s="26">
        <v>22</v>
      </c>
      <c r="O7" s="26">
        <v>175</v>
      </c>
      <c r="P7" s="26">
        <v>795</v>
      </c>
      <c r="Q7" s="26">
        <v>714</v>
      </c>
      <c r="R7" s="26">
        <v>312</v>
      </c>
      <c r="T7" s="46">
        <f>Раздел4_2!K7</f>
        <v>25</v>
      </c>
      <c r="U7" s="46">
        <f>Раздел1!$I$7</f>
        <v>18019</v>
      </c>
      <c r="V7" s="49">
        <f>SUM(Раздел4_2!$C7:$J7)</f>
        <v>19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0</v>
      </c>
      <c r="D9" s="26">
        <v>132</v>
      </c>
      <c r="E9" s="36">
        <v>0</v>
      </c>
      <c r="F9" s="36">
        <v>0</v>
      </c>
      <c r="G9" s="36">
        <v>0</v>
      </c>
      <c r="H9" s="36">
        <v>0</v>
      </c>
      <c r="I9" s="36">
        <v>132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3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3</v>
      </c>
      <c r="V14" s="49">
        <f>SUM(Раздел4_2!$C14:$J14)</f>
        <v>3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1</v>
      </c>
      <c r="D16" s="26">
        <v>532</v>
      </c>
      <c r="E16" s="36">
        <v>239</v>
      </c>
      <c r="F16" s="36">
        <v>42</v>
      </c>
      <c r="G16" s="36">
        <v>315</v>
      </c>
      <c r="H16" s="36">
        <v>1</v>
      </c>
      <c r="I16" s="36">
        <v>85</v>
      </c>
      <c r="J16" s="36">
        <v>24</v>
      </c>
      <c r="K16" s="36">
        <v>106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1</v>
      </c>
      <c r="R16" s="36">
        <v>0</v>
      </c>
      <c r="T16" s="46">
        <f>Раздел4_2!K16</f>
        <v>18</v>
      </c>
      <c r="V16" s="49">
        <f>SUM(Раздел4_2!$C16:$J16)</f>
        <v>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2</v>
      </c>
      <c r="E18" s="36">
        <v>15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2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0</v>
      </c>
      <c r="D19" s="26">
        <v>36</v>
      </c>
      <c r="E19" s="36">
        <v>0</v>
      </c>
      <c r="F19" s="36">
        <v>0</v>
      </c>
      <c r="G19" s="37" t="s">
        <v>277</v>
      </c>
      <c r="H19" s="37">
        <v>36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39</v>
      </c>
      <c r="E20" s="36">
        <v>8</v>
      </c>
      <c r="F20" s="36">
        <v>2</v>
      </c>
      <c r="G20" s="36">
        <v>0</v>
      </c>
      <c r="H20" s="37" t="s">
        <v>277</v>
      </c>
      <c r="I20" s="36">
        <v>12</v>
      </c>
      <c r="J20" s="37">
        <v>18</v>
      </c>
      <c r="K20" s="36">
        <v>0</v>
      </c>
      <c r="L20" s="37" t="s">
        <v>277</v>
      </c>
      <c r="M20" s="36">
        <v>8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1</v>
      </c>
    </row>
    <row r="21" spans="1:22" ht="12.75">
      <c r="A21" s="52" t="s">
        <v>94</v>
      </c>
      <c r="B21" s="15">
        <v>67</v>
      </c>
      <c r="C21" s="36">
        <v>0</v>
      </c>
      <c r="D21" s="26">
        <v>112</v>
      </c>
      <c r="E21" s="36">
        <v>66</v>
      </c>
      <c r="F21" s="36">
        <v>10</v>
      </c>
      <c r="G21" s="36">
        <v>38</v>
      </c>
      <c r="H21" s="37" t="s">
        <v>277</v>
      </c>
      <c r="I21" s="36">
        <v>64</v>
      </c>
      <c r="J21" s="37" t="s">
        <v>277</v>
      </c>
      <c r="K21" s="36">
        <v>0</v>
      </c>
      <c r="L21" s="37" t="s">
        <v>277</v>
      </c>
      <c r="M21" s="36">
        <v>10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39</v>
      </c>
      <c r="E22" s="36">
        <v>160</v>
      </c>
      <c r="F22" s="36">
        <v>15</v>
      </c>
      <c r="G22" s="37">
        <v>39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2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2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0</v>
      </c>
      <c r="D24" s="26">
        <v>0</v>
      </c>
      <c r="E24" s="36">
        <v>0</v>
      </c>
      <c r="F24" s="36">
        <v>0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0</v>
      </c>
      <c r="V24" s="49">
        <f>SUM(Раздел4_2!$C24:$J24)</f>
        <v>0</v>
      </c>
    </row>
    <row r="25" spans="1:22" ht="12.75">
      <c r="A25" s="52" t="s">
        <v>97</v>
      </c>
      <c r="B25" s="15">
        <v>71</v>
      </c>
      <c r="C25" s="36">
        <v>0</v>
      </c>
      <c r="D25" s="26">
        <v>1</v>
      </c>
      <c r="E25" s="36">
        <v>0</v>
      </c>
      <c r="F25" s="36">
        <v>1</v>
      </c>
      <c r="G25" s="37" t="s">
        <v>277</v>
      </c>
      <c r="H25" s="37">
        <v>1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0</v>
      </c>
      <c r="D26" s="26">
        <v>34</v>
      </c>
      <c r="E26" s="36">
        <v>7</v>
      </c>
      <c r="F26" s="36">
        <v>2</v>
      </c>
      <c r="G26" s="37" t="s">
        <v>277</v>
      </c>
      <c r="H26" s="36" t="s">
        <v>277</v>
      </c>
      <c r="I26" s="37">
        <v>24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10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0</v>
      </c>
      <c r="D28" s="26">
        <v>111</v>
      </c>
      <c r="E28" s="36">
        <v>25</v>
      </c>
      <c r="F28" s="36">
        <v>23</v>
      </c>
      <c r="G28" s="37" t="s">
        <v>277</v>
      </c>
      <c r="H28" s="37" t="s">
        <v>277</v>
      </c>
      <c r="I28" s="36" t="s">
        <v>277</v>
      </c>
      <c r="J28" s="37">
        <v>91</v>
      </c>
      <c r="K28" s="37" t="s">
        <v>277</v>
      </c>
      <c r="L28" s="37" t="s">
        <v>277</v>
      </c>
      <c r="M28" s="36" t="s">
        <v>277</v>
      </c>
      <c r="N28" s="37">
        <v>16</v>
      </c>
      <c r="O28" s="37" t="s">
        <v>277</v>
      </c>
      <c r="P28" s="37" t="s">
        <v>277</v>
      </c>
      <c r="Q28" s="36" t="s">
        <v>277</v>
      </c>
      <c r="R28" s="37">
        <v>4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0</v>
      </c>
      <c r="E30" s="36">
        <v>0</v>
      </c>
      <c r="F30" s="36">
        <v>0</v>
      </c>
      <c r="G30" s="36" t="s">
        <v>277</v>
      </c>
      <c r="H30" s="37">
        <v>0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10</v>
      </c>
      <c r="E31" s="36">
        <v>10</v>
      </c>
      <c r="F31" s="36">
        <v>10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10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0</v>
      </c>
      <c r="D32" s="26">
        <v>92</v>
      </c>
      <c r="E32" s="36">
        <v>82</v>
      </c>
      <c r="F32" s="36">
        <v>10</v>
      </c>
      <c r="G32" s="37" t="s">
        <v>277</v>
      </c>
      <c r="H32" s="37" t="s">
        <v>277</v>
      </c>
      <c r="I32" s="36">
        <v>69</v>
      </c>
      <c r="J32" s="37" t="s">
        <v>277</v>
      </c>
      <c r="K32" s="37" t="s">
        <v>277</v>
      </c>
      <c r="L32" s="37" t="s">
        <v>277</v>
      </c>
      <c r="M32" s="36">
        <v>12</v>
      </c>
      <c r="N32" s="37" t="s">
        <v>277</v>
      </c>
      <c r="O32" s="37" t="s">
        <v>277</v>
      </c>
      <c r="P32" s="37" t="s">
        <v>277</v>
      </c>
      <c r="Q32" s="36">
        <v>11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22</v>
      </c>
      <c r="E33" s="36">
        <v>18</v>
      </c>
      <c r="F33" s="36">
        <v>0</v>
      </c>
      <c r="G33" s="37" t="s">
        <v>277</v>
      </c>
      <c r="H33" s="37" t="s">
        <v>277</v>
      </c>
      <c r="I33" s="37">
        <v>22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59</v>
      </c>
      <c r="E37" s="36">
        <v>59</v>
      </c>
      <c r="F37" s="36">
        <v>0</v>
      </c>
      <c r="G37" s="37" t="s">
        <v>277</v>
      </c>
      <c r="H37" s="37">
        <v>59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12</v>
      </c>
      <c r="E38" s="36">
        <v>12</v>
      </c>
      <c r="F38" s="36">
        <v>12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12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0</v>
      </c>
      <c r="D42" s="26">
        <v>224</v>
      </c>
      <c r="E42" s="36">
        <v>101</v>
      </c>
      <c r="F42" s="36">
        <v>51</v>
      </c>
      <c r="G42" s="36" t="s">
        <v>277</v>
      </c>
      <c r="H42" s="36" t="s">
        <v>277</v>
      </c>
      <c r="I42" s="36" t="s">
        <v>277</v>
      </c>
      <c r="J42" s="37">
        <v>217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7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0</v>
      </c>
      <c r="D43" s="26">
        <v>10</v>
      </c>
      <c r="E43" s="36">
        <v>0</v>
      </c>
      <c r="F43" s="36">
        <v>0</v>
      </c>
      <c r="G43" s="37">
        <v>10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0</v>
      </c>
      <c r="V43" s="49">
        <f>SUM(Раздел4_2!$C43:$J43)</f>
        <v>0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83</v>
      </c>
      <c r="E47" s="36">
        <v>85</v>
      </c>
      <c r="F47" s="36">
        <v>62</v>
      </c>
      <c r="G47" s="36">
        <v>32</v>
      </c>
      <c r="H47" s="36" t="s">
        <v>277</v>
      </c>
      <c r="I47" s="36" t="s">
        <v>277</v>
      </c>
      <c r="J47" s="36">
        <v>31</v>
      </c>
      <c r="K47" s="36">
        <v>20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0</v>
      </c>
      <c r="D48" s="26">
        <v>416</v>
      </c>
      <c r="E48" s="36">
        <v>316</v>
      </c>
      <c r="F48" s="36">
        <v>58</v>
      </c>
      <c r="G48" s="36">
        <v>251</v>
      </c>
      <c r="H48" s="36">
        <v>40</v>
      </c>
      <c r="I48" s="36">
        <v>38</v>
      </c>
      <c r="J48" s="36">
        <v>54</v>
      </c>
      <c r="K48" s="36">
        <v>19</v>
      </c>
      <c r="L48" s="36">
        <v>1</v>
      </c>
      <c r="M48" s="36">
        <v>12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6</v>
      </c>
      <c r="V48" s="49">
        <f>SUM(Раздел4_2!$C48:$J48)</f>
        <v>1</v>
      </c>
    </row>
    <row r="49" spans="1:22" ht="12.75">
      <c r="A49" s="52" t="s">
        <v>116</v>
      </c>
      <c r="B49" s="15">
        <v>95</v>
      </c>
      <c r="C49" s="36">
        <v>0</v>
      </c>
      <c r="D49" s="26">
        <v>133</v>
      </c>
      <c r="E49" s="36">
        <v>132</v>
      </c>
      <c r="F49" s="36">
        <v>0</v>
      </c>
      <c r="G49" s="36">
        <v>33</v>
      </c>
      <c r="H49" s="37">
        <v>65</v>
      </c>
      <c r="I49" s="36">
        <v>0</v>
      </c>
      <c r="J49" s="37">
        <v>24</v>
      </c>
      <c r="K49" s="36">
        <v>11</v>
      </c>
      <c r="L49" s="37">
        <v>0</v>
      </c>
      <c r="M49" s="36">
        <v>0</v>
      </c>
      <c r="N49" s="37">
        <v>0</v>
      </c>
      <c r="O49" s="36">
        <v>0</v>
      </c>
      <c r="P49" s="37">
        <v>0</v>
      </c>
      <c r="Q49" s="36">
        <v>0</v>
      </c>
      <c r="R49" s="37">
        <v>0</v>
      </c>
      <c r="T49" s="46">
        <f>Раздел4_2!K49</f>
        <v>0</v>
      </c>
      <c r="V49" s="49">
        <f>SUM(Раздел4_2!$C49:$J49)</f>
        <v>0</v>
      </c>
    </row>
    <row r="50" spans="1:22" ht="12.75">
      <c r="A50" s="53" t="s">
        <v>270</v>
      </c>
      <c r="B50" s="15">
        <v>96</v>
      </c>
      <c r="C50" s="36">
        <v>0</v>
      </c>
      <c r="D50" s="26">
        <v>112</v>
      </c>
      <c r="E50" s="36">
        <v>52</v>
      </c>
      <c r="F50" s="36">
        <v>0</v>
      </c>
      <c r="G50" s="37">
        <v>49</v>
      </c>
      <c r="H50" s="36" t="s">
        <v>277</v>
      </c>
      <c r="I50" s="37">
        <v>55</v>
      </c>
      <c r="J50" s="37" t="s">
        <v>277</v>
      </c>
      <c r="K50" s="37">
        <v>8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30</v>
      </c>
      <c r="E51" s="36">
        <v>60</v>
      </c>
      <c r="F51" s="36">
        <v>0</v>
      </c>
      <c r="G51" s="36" t="s">
        <v>277</v>
      </c>
      <c r="H51" s="36">
        <v>30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1</v>
      </c>
      <c r="D52" s="26">
        <v>401</v>
      </c>
      <c r="E52" s="36">
        <v>235</v>
      </c>
      <c r="F52" s="36">
        <v>41</v>
      </c>
      <c r="G52" s="37">
        <v>141</v>
      </c>
      <c r="H52" s="37">
        <v>34</v>
      </c>
      <c r="I52" s="37">
        <v>57</v>
      </c>
      <c r="J52" s="36">
        <v>89</v>
      </c>
      <c r="K52" s="37">
        <v>42</v>
      </c>
      <c r="L52" s="37">
        <v>0</v>
      </c>
      <c r="M52" s="37">
        <v>10</v>
      </c>
      <c r="N52" s="36">
        <v>0</v>
      </c>
      <c r="O52" s="37">
        <v>0</v>
      </c>
      <c r="P52" s="37">
        <v>0</v>
      </c>
      <c r="Q52" s="37">
        <v>17</v>
      </c>
      <c r="R52" s="36">
        <v>10</v>
      </c>
      <c r="T52" s="46">
        <f>Раздел4_2!K52</f>
        <v>18</v>
      </c>
      <c r="V52" s="49">
        <f>SUM(Раздел4_2!$C52:$J52)</f>
        <v>1</v>
      </c>
    </row>
    <row r="53" spans="1:22" ht="12.75">
      <c r="A53" s="52" t="s">
        <v>118</v>
      </c>
      <c r="B53" s="15">
        <v>99</v>
      </c>
      <c r="C53" s="36">
        <v>0</v>
      </c>
      <c r="D53" s="26">
        <v>4</v>
      </c>
      <c r="E53" s="36">
        <v>0</v>
      </c>
      <c r="F53" s="36">
        <v>4</v>
      </c>
      <c r="G53" s="37" t="s">
        <v>277</v>
      </c>
      <c r="H53" s="36" t="s">
        <v>277</v>
      </c>
      <c r="I53" s="37" t="s">
        <v>277</v>
      </c>
      <c r="J53" s="36">
        <v>4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0</v>
      </c>
      <c r="D54" s="26">
        <v>6</v>
      </c>
      <c r="E54" s="36">
        <v>0</v>
      </c>
      <c r="F54" s="36">
        <v>0</v>
      </c>
      <c r="G54" s="36">
        <v>0</v>
      </c>
      <c r="H54" s="36">
        <v>0</v>
      </c>
      <c r="I54" s="36" t="s">
        <v>277</v>
      </c>
      <c r="J54" s="36">
        <v>6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0</v>
      </c>
      <c r="D55" s="26">
        <v>117</v>
      </c>
      <c r="E55" s="36">
        <v>113</v>
      </c>
      <c r="F55" s="36">
        <v>0</v>
      </c>
      <c r="G55" s="37">
        <v>14</v>
      </c>
      <c r="H55" s="36">
        <v>4</v>
      </c>
      <c r="I55" s="36">
        <v>37</v>
      </c>
      <c r="J55" s="36">
        <v>60</v>
      </c>
      <c r="K55" s="37">
        <v>0</v>
      </c>
      <c r="L55" s="36">
        <v>0</v>
      </c>
      <c r="M55" s="36">
        <v>0</v>
      </c>
      <c r="N55" s="36">
        <v>0</v>
      </c>
      <c r="O55" s="37">
        <v>1</v>
      </c>
      <c r="P55" s="36">
        <v>0</v>
      </c>
      <c r="Q55" s="36">
        <v>0</v>
      </c>
      <c r="R55" s="36">
        <v>0</v>
      </c>
      <c r="T55" s="46">
        <f>Раздел4_2!K55</f>
        <v>1</v>
      </c>
      <c r="V55" s="49">
        <f>SUM(Раздел4_2!$C55:$J55)</f>
        <v>1</v>
      </c>
    </row>
    <row r="56" spans="1:22" ht="12.75">
      <c r="A56" s="52" t="s">
        <v>121</v>
      </c>
      <c r="B56" s="15">
        <v>102</v>
      </c>
      <c r="C56" s="36">
        <v>0</v>
      </c>
      <c r="D56" s="26">
        <v>7</v>
      </c>
      <c r="E56" s="36">
        <v>7</v>
      </c>
      <c r="F56" s="36">
        <v>7</v>
      </c>
      <c r="G56" s="37" t="s">
        <v>277</v>
      </c>
      <c r="H56" s="36">
        <v>0</v>
      </c>
      <c r="I56" s="36">
        <v>0</v>
      </c>
      <c r="J56" s="36">
        <v>0</v>
      </c>
      <c r="K56" s="37" t="s">
        <v>277</v>
      </c>
      <c r="L56" s="36">
        <v>0</v>
      </c>
      <c r="M56" s="36">
        <v>7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28</v>
      </c>
      <c r="E61" s="36">
        <v>23</v>
      </c>
      <c r="F61" s="36">
        <v>11</v>
      </c>
      <c r="G61" s="37" t="s">
        <v>277</v>
      </c>
      <c r="H61" s="36" t="s">
        <v>277</v>
      </c>
      <c r="I61" s="37">
        <v>12</v>
      </c>
      <c r="J61" s="37">
        <v>5</v>
      </c>
      <c r="K61" s="37" t="s">
        <v>277</v>
      </c>
      <c r="L61" s="36" t="s">
        <v>277</v>
      </c>
      <c r="M61" s="37">
        <v>11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0</v>
      </c>
      <c r="D62" s="26">
        <v>0</v>
      </c>
      <c r="E62" s="36">
        <v>0</v>
      </c>
      <c r="F62" s="36">
        <v>0</v>
      </c>
      <c r="G62" s="37" t="s">
        <v>277</v>
      </c>
      <c r="H62" s="37">
        <v>0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0</v>
      </c>
      <c r="E65" s="36">
        <v>0</v>
      </c>
      <c r="F65" s="36">
        <v>0</v>
      </c>
      <c r="G65" s="37">
        <v>0</v>
      </c>
      <c r="H65" s="37" t="s">
        <v>277</v>
      </c>
      <c r="I65" s="37">
        <v>0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25</v>
      </c>
      <c r="E68" s="36">
        <v>25</v>
      </c>
      <c r="F68" s="36">
        <v>0</v>
      </c>
      <c r="G68" s="37" t="s">
        <v>277</v>
      </c>
      <c r="H68" s="37">
        <v>25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0</v>
      </c>
      <c r="D71" s="26">
        <v>74</v>
      </c>
      <c r="E71" s="36">
        <v>95</v>
      </c>
      <c r="F71" s="36">
        <v>20</v>
      </c>
      <c r="G71" s="37">
        <v>74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16</v>
      </c>
      <c r="E72" s="36">
        <v>18</v>
      </c>
      <c r="F72" s="36">
        <v>0</v>
      </c>
      <c r="G72" s="37" t="s">
        <v>277</v>
      </c>
      <c r="H72" s="37" t="s">
        <v>277</v>
      </c>
      <c r="I72" s="37">
        <v>16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1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1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70</v>
      </c>
      <c r="E74" s="36">
        <v>15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21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34</v>
      </c>
      <c r="T74" s="46">
        <f>Раздел4_2!K74</f>
        <v>0</v>
      </c>
      <c r="V74" s="49">
        <f>SUM(Раздел4_2!$C74:$J74)</f>
        <v>15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14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0</v>
      </c>
      <c r="D77" s="26">
        <v>197</v>
      </c>
      <c r="E77" s="36">
        <v>218</v>
      </c>
      <c r="F77" s="36">
        <v>23</v>
      </c>
      <c r="G77" s="37" t="s">
        <v>277</v>
      </c>
      <c r="H77" s="36">
        <v>63</v>
      </c>
      <c r="I77" s="36">
        <v>36</v>
      </c>
      <c r="J77" s="36">
        <v>88</v>
      </c>
      <c r="K77" s="37" t="s">
        <v>277</v>
      </c>
      <c r="L77" s="36">
        <v>0</v>
      </c>
      <c r="M77" s="36">
        <v>10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0</v>
      </c>
      <c r="D78" s="26">
        <v>182</v>
      </c>
      <c r="E78" s="36">
        <v>210</v>
      </c>
      <c r="F78" s="36">
        <v>18</v>
      </c>
      <c r="G78" s="36" t="s">
        <v>277</v>
      </c>
      <c r="H78" s="36">
        <v>46</v>
      </c>
      <c r="I78" s="36">
        <v>34</v>
      </c>
      <c r="J78" s="36">
        <v>96</v>
      </c>
      <c r="K78" s="36" t="s">
        <v>277</v>
      </c>
      <c r="L78" s="36">
        <v>0</v>
      </c>
      <c r="M78" s="36">
        <v>0</v>
      </c>
      <c r="N78" s="36">
        <v>6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2845</v>
      </c>
      <c r="E79" s="36">
        <v>1217</v>
      </c>
      <c r="F79" s="36">
        <v>47</v>
      </c>
      <c r="G79" s="36">
        <v>520</v>
      </c>
      <c r="H79" s="36">
        <v>78</v>
      </c>
      <c r="I79" s="36">
        <v>47</v>
      </c>
      <c r="J79" s="36">
        <v>284</v>
      </c>
      <c r="K79" s="36">
        <v>0</v>
      </c>
      <c r="L79" s="36">
        <v>0</v>
      </c>
      <c r="M79" s="36">
        <v>14</v>
      </c>
      <c r="N79" s="36">
        <v>0</v>
      </c>
      <c r="O79" s="36">
        <v>174</v>
      </c>
      <c r="P79" s="36">
        <v>795</v>
      </c>
      <c r="Q79" s="36">
        <v>676</v>
      </c>
      <c r="R79" s="36">
        <v>257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1</v>
      </c>
      <c r="D80" s="26">
        <v>427</v>
      </c>
      <c r="E80" s="36">
        <v>152</v>
      </c>
      <c r="F80" s="38">
        <v>427</v>
      </c>
      <c r="G80" s="36">
        <v>163</v>
      </c>
      <c r="H80" s="36">
        <v>1</v>
      </c>
      <c r="I80" s="36">
        <v>13</v>
      </c>
      <c r="J80" s="36">
        <v>154</v>
      </c>
      <c r="K80" s="36">
        <v>0</v>
      </c>
      <c r="L80" s="36">
        <v>0</v>
      </c>
      <c r="M80" s="36">
        <v>96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0</v>
      </c>
    </row>
  </sheetData>
  <sheetProtection password="E44F" sheet="1" objects="1" scenarios="1"/>
  <mergeCells count="12">
    <mergeCell ref="D4:D5"/>
    <mergeCell ref="E4:E5"/>
    <mergeCell ref="F4:F5"/>
    <mergeCell ref="G4:J4"/>
    <mergeCell ref="K4:N4"/>
    <mergeCell ref="O4:R4"/>
    <mergeCell ref="A1:R1"/>
    <mergeCell ref="A2:R2"/>
    <mergeCell ref="A3:A5"/>
    <mergeCell ref="B3:B5"/>
    <mergeCell ref="C3:C5"/>
    <mergeCell ref="D3:R3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27.75" customHeight="1">
      <c r="A3" s="81" t="s">
        <v>83</v>
      </c>
      <c r="B3" s="81" t="s">
        <v>18</v>
      </c>
      <c r="C3" s="81" t="s">
        <v>138</v>
      </c>
      <c r="D3" s="81"/>
      <c r="E3" s="81"/>
      <c r="F3" s="81"/>
      <c r="G3" s="81"/>
      <c r="H3" s="81"/>
      <c r="I3" s="81"/>
      <c r="J3" s="81"/>
      <c r="K3" s="81" t="s">
        <v>139</v>
      </c>
      <c r="L3" s="81"/>
      <c r="M3" s="81"/>
      <c r="N3" s="81"/>
      <c r="O3" s="81"/>
      <c r="P3" s="81"/>
      <c r="Q3" s="81"/>
      <c r="R3" s="81" t="s">
        <v>198</v>
      </c>
    </row>
    <row r="4" spans="1:18" ht="43.5" customHeight="1">
      <c r="A4" s="81"/>
      <c r="B4" s="81"/>
      <c r="C4" s="81" t="s">
        <v>140</v>
      </c>
      <c r="D4" s="81"/>
      <c r="E4" s="81"/>
      <c r="F4" s="81"/>
      <c r="G4" s="81" t="s">
        <v>141</v>
      </c>
      <c r="H4" s="81"/>
      <c r="I4" s="81"/>
      <c r="J4" s="81"/>
      <c r="K4" s="81" t="s">
        <v>199</v>
      </c>
      <c r="L4" s="81" t="s">
        <v>142</v>
      </c>
      <c r="M4" s="81"/>
      <c r="N4" s="81"/>
      <c r="O4" s="81" t="s">
        <v>143</v>
      </c>
      <c r="P4" s="81" t="s">
        <v>202</v>
      </c>
      <c r="Q4" s="81" t="s">
        <v>144</v>
      </c>
      <c r="R4" s="81"/>
    </row>
    <row r="5" spans="1:20" ht="92.25" customHeight="1">
      <c r="A5" s="81"/>
      <c r="B5" s="81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1"/>
      <c r="L5" s="14" t="s">
        <v>21</v>
      </c>
      <c r="M5" s="14" t="s">
        <v>200</v>
      </c>
      <c r="N5" s="14" t="s">
        <v>201</v>
      </c>
      <c r="O5" s="81"/>
      <c r="P5" s="81"/>
      <c r="Q5" s="81"/>
      <c r="R5" s="81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0</v>
      </c>
      <c r="D7" s="26">
        <v>0</v>
      </c>
      <c r="E7" s="26">
        <v>0</v>
      </c>
      <c r="F7" s="26">
        <v>0</v>
      </c>
      <c r="G7" s="26">
        <v>1</v>
      </c>
      <c r="H7" s="26">
        <v>1</v>
      </c>
      <c r="I7" s="26">
        <v>0</v>
      </c>
      <c r="J7" s="26">
        <v>17</v>
      </c>
      <c r="K7" s="26">
        <v>25</v>
      </c>
      <c r="L7" s="26">
        <v>19</v>
      </c>
      <c r="M7" s="26">
        <v>0</v>
      </c>
      <c r="N7" s="26">
        <v>3</v>
      </c>
      <c r="O7" s="26">
        <v>4</v>
      </c>
      <c r="P7" s="26">
        <v>2</v>
      </c>
      <c r="Q7" s="26">
        <v>0</v>
      </c>
      <c r="R7" s="26">
        <v>1</v>
      </c>
      <c r="T7" s="46">
        <f>Раздел4_1!D7</f>
        <v>5552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132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1</v>
      </c>
      <c r="H14" s="32">
        <v>1</v>
      </c>
      <c r="I14" s="32">
        <v>0</v>
      </c>
      <c r="J14" s="32">
        <v>1</v>
      </c>
      <c r="K14" s="26">
        <v>3</v>
      </c>
      <c r="L14" s="21">
        <v>0</v>
      </c>
      <c r="M14" s="32">
        <v>0</v>
      </c>
      <c r="N14" s="32">
        <v>0</v>
      </c>
      <c r="O14" s="32">
        <v>2</v>
      </c>
      <c r="P14" s="32">
        <v>1</v>
      </c>
      <c r="Q14" s="32">
        <v>0</v>
      </c>
      <c r="R14" s="32">
        <v>1</v>
      </c>
      <c r="T14" s="46">
        <f>Раздел4_1!D14</f>
        <v>3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6">
        <v>18</v>
      </c>
      <c r="L16" s="21">
        <v>17</v>
      </c>
      <c r="M16" s="32">
        <v>0</v>
      </c>
      <c r="N16" s="32">
        <v>3</v>
      </c>
      <c r="O16" s="32">
        <v>1</v>
      </c>
      <c r="P16" s="32">
        <v>0</v>
      </c>
      <c r="Q16" s="32">
        <v>0</v>
      </c>
      <c r="R16" s="32">
        <v>0</v>
      </c>
      <c r="T16" s="46">
        <f>Раздел4_1!D16</f>
        <v>532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36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1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39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112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2</v>
      </c>
    </row>
    <row r="24" spans="1:20" ht="12.75">
      <c r="A24" s="52" t="s">
        <v>96</v>
      </c>
      <c r="B24" s="17">
        <v>70</v>
      </c>
      <c r="C24" s="17" t="s">
        <v>277</v>
      </c>
      <c r="D24" s="32">
        <v>0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0</v>
      </c>
      <c r="L24" s="21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T24" s="46">
        <f>Раздел4_1!D24</f>
        <v>0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1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34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111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0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10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92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22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59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12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224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0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0</v>
      </c>
      <c r="L43" s="21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T43" s="46">
        <f>Раздел4_1!D43</f>
        <v>10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83</v>
      </c>
    </row>
    <row r="48" spans="1:20" ht="12.75">
      <c r="A48" s="52" t="s">
        <v>115</v>
      </c>
      <c r="B48" s="17">
        <v>94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1</v>
      </c>
      <c r="I48" s="32">
        <v>0</v>
      </c>
      <c r="J48" s="32">
        <v>0</v>
      </c>
      <c r="K48" s="26">
        <v>6</v>
      </c>
      <c r="L48" s="21">
        <v>3</v>
      </c>
      <c r="M48" s="32">
        <v>0</v>
      </c>
      <c r="N48" s="32">
        <v>1</v>
      </c>
      <c r="O48" s="32">
        <v>1</v>
      </c>
      <c r="P48" s="32">
        <v>2</v>
      </c>
      <c r="Q48" s="32">
        <v>0</v>
      </c>
      <c r="R48" s="32">
        <v>1</v>
      </c>
      <c r="T48" s="46">
        <f>Раздел4_1!D48</f>
        <v>416</v>
      </c>
    </row>
    <row r="49" spans="1:20" ht="12.75">
      <c r="A49" s="52" t="s">
        <v>116</v>
      </c>
      <c r="B49" s="17">
        <v>95</v>
      </c>
      <c r="C49" s="32">
        <v>0</v>
      </c>
      <c r="D49" s="17">
        <v>0</v>
      </c>
      <c r="E49" s="32">
        <v>0</v>
      </c>
      <c r="F49" s="17">
        <v>0</v>
      </c>
      <c r="G49" s="32">
        <v>0</v>
      </c>
      <c r="H49" s="17">
        <v>0</v>
      </c>
      <c r="I49" s="32">
        <v>0</v>
      </c>
      <c r="J49" s="17">
        <v>0</v>
      </c>
      <c r="K49" s="26">
        <v>0</v>
      </c>
      <c r="L49" s="21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46">
        <f>Раздел4_1!D49</f>
        <v>133</v>
      </c>
    </row>
    <row r="50" spans="1:20" ht="12.75">
      <c r="A50" s="53" t="s">
        <v>270</v>
      </c>
      <c r="B50" s="17">
        <v>96</v>
      </c>
      <c r="C50" s="17">
        <v>0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0</v>
      </c>
      <c r="L50" s="21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30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1</v>
      </c>
      <c r="K52" s="26">
        <v>18</v>
      </c>
      <c r="L52" s="21">
        <v>16</v>
      </c>
      <c r="M52" s="32">
        <v>0</v>
      </c>
      <c r="N52" s="32">
        <v>2</v>
      </c>
      <c r="O52" s="32">
        <v>2</v>
      </c>
      <c r="P52" s="32">
        <v>0</v>
      </c>
      <c r="Q52" s="32">
        <v>0</v>
      </c>
      <c r="R52" s="32">
        <v>0</v>
      </c>
      <c r="T52" s="46">
        <f>Раздел4_1!D52</f>
        <v>401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4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6</v>
      </c>
    </row>
    <row r="55" spans="1:20" ht="12.75">
      <c r="A55" s="52" t="s">
        <v>120</v>
      </c>
      <c r="B55" s="17">
        <v>101</v>
      </c>
      <c r="C55" s="17">
        <v>0</v>
      </c>
      <c r="D55" s="32">
        <v>0</v>
      </c>
      <c r="E55" s="32">
        <v>0</v>
      </c>
      <c r="F55" s="32">
        <v>0</v>
      </c>
      <c r="G55" s="17">
        <v>1</v>
      </c>
      <c r="H55" s="32">
        <v>0</v>
      </c>
      <c r="I55" s="32">
        <v>0</v>
      </c>
      <c r="J55" s="32">
        <v>0</v>
      </c>
      <c r="K55" s="26">
        <v>1</v>
      </c>
      <c r="L55" s="21">
        <v>0</v>
      </c>
      <c r="M55" s="32">
        <v>0</v>
      </c>
      <c r="N55" s="32">
        <v>0</v>
      </c>
      <c r="O55" s="32">
        <v>1</v>
      </c>
      <c r="P55" s="32">
        <v>0</v>
      </c>
      <c r="Q55" s="32">
        <v>0</v>
      </c>
      <c r="R55" s="32">
        <v>0</v>
      </c>
      <c r="T55" s="46">
        <f>Раздел4_1!D55</f>
        <v>117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7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>
        <v>0</v>
      </c>
      <c r="F60" s="32" t="s">
        <v>277</v>
      </c>
      <c r="G60" s="17" t="s">
        <v>277</v>
      </c>
      <c r="H60" s="17" t="s">
        <v>277</v>
      </c>
      <c r="I60" s="32">
        <v>0</v>
      </c>
      <c r="J60" s="32" t="s">
        <v>277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28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0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0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25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74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16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1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15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70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197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182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2845</v>
      </c>
    </row>
    <row r="80" spans="1:20" ht="12.75">
      <c r="A80" s="50" t="s">
        <v>264</v>
      </c>
      <c r="B80" s="17">
        <v>126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427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3" t="s">
        <v>257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2.75" customHeight="1">
      <c r="A2" s="92" t="s">
        <v>248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7" customHeight="1">
      <c r="A3" s="81" t="s">
        <v>249</v>
      </c>
      <c r="B3" s="81" t="s">
        <v>18</v>
      </c>
      <c r="C3" s="95" t="s">
        <v>21</v>
      </c>
      <c r="D3" s="81" t="s">
        <v>250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 t="s">
        <v>251</v>
      </c>
      <c r="R3" s="81"/>
      <c r="S3" s="81"/>
      <c r="T3" s="81"/>
    </row>
    <row r="4" spans="1:20" ht="38.25" customHeight="1">
      <c r="A4" s="81"/>
      <c r="B4" s="81"/>
      <c r="C4" s="96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94" t="s">
        <v>252</v>
      </c>
      <c r="R4" s="94"/>
      <c r="S4" s="94"/>
      <c r="T4" s="81" t="s">
        <v>256</v>
      </c>
    </row>
    <row r="5" spans="1:20" ht="60.75" customHeight="1">
      <c r="A5" s="81"/>
      <c r="B5" s="81"/>
      <c r="C5" s="97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1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70</v>
      </c>
      <c r="D7" s="54">
        <v>0</v>
      </c>
      <c r="E7" s="54">
        <v>0</v>
      </c>
      <c r="F7" s="54">
        <v>0</v>
      </c>
      <c r="G7" s="54">
        <v>1</v>
      </c>
      <c r="H7" s="54">
        <v>5</v>
      </c>
      <c r="I7" s="54">
        <v>4</v>
      </c>
      <c r="J7" s="54">
        <v>1</v>
      </c>
      <c r="K7" s="54">
        <v>3</v>
      </c>
      <c r="L7" s="54">
        <v>6</v>
      </c>
      <c r="M7" s="54">
        <v>16</v>
      </c>
      <c r="N7" s="54">
        <v>19</v>
      </c>
      <c r="O7" s="54">
        <v>7</v>
      </c>
      <c r="P7" s="54">
        <v>8</v>
      </c>
      <c r="Q7" s="54">
        <v>0</v>
      </c>
      <c r="R7" s="54">
        <v>60</v>
      </c>
      <c r="S7" s="54">
        <v>10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1" t="s">
        <v>247</v>
      </c>
      <c r="B1" s="91"/>
      <c r="C1" s="91"/>
      <c r="D1" s="91"/>
      <c r="E1" s="91"/>
      <c r="F1" s="91"/>
      <c r="G1" s="91"/>
    </row>
    <row r="2" spans="1:7" ht="12.75" customHeight="1">
      <c r="A2" s="80" t="s">
        <v>145</v>
      </c>
      <c r="B2" s="80"/>
      <c r="C2" s="80"/>
      <c r="D2" s="80"/>
      <c r="E2" s="80"/>
      <c r="F2" s="80"/>
      <c r="G2" s="80"/>
    </row>
    <row r="3" spans="1:7" ht="12.75" customHeight="1">
      <c r="A3" s="81" t="s">
        <v>146</v>
      </c>
      <c r="B3" s="81" t="s">
        <v>74</v>
      </c>
      <c r="C3" s="103" t="s">
        <v>85</v>
      </c>
      <c r="D3" s="81" t="s">
        <v>147</v>
      </c>
      <c r="E3" s="81"/>
      <c r="F3" s="81"/>
      <c r="G3" s="81"/>
    </row>
    <row r="4" spans="1:7" ht="63.75">
      <c r="A4" s="81"/>
      <c r="B4" s="81"/>
      <c r="C4" s="81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2</v>
      </c>
      <c r="D6" s="26">
        <v>0</v>
      </c>
      <c r="E6" s="26">
        <v>0</v>
      </c>
      <c r="F6" s="26">
        <v>0</v>
      </c>
      <c r="G6" s="26">
        <v>2</v>
      </c>
    </row>
    <row r="7" spans="1:7" ht="25.5">
      <c r="A7" s="34" t="s">
        <v>220</v>
      </c>
      <c r="B7" s="17">
        <v>129</v>
      </c>
      <c r="C7" s="26">
        <v>2</v>
      </c>
      <c r="D7" s="44">
        <v>0</v>
      </c>
      <c r="E7" s="44">
        <v>0</v>
      </c>
      <c r="F7" s="44">
        <v>0</v>
      </c>
      <c r="G7" s="44">
        <v>2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40</v>
      </c>
      <c r="D10" s="44">
        <v>14</v>
      </c>
      <c r="E10" s="44">
        <v>3</v>
      </c>
      <c r="F10" s="44">
        <v>14</v>
      </c>
      <c r="G10" s="44">
        <v>9</v>
      </c>
    </row>
    <row r="11" spans="1:7" ht="25.5">
      <c r="A11" s="34" t="s">
        <v>221</v>
      </c>
      <c r="B11" s="17">
        <v>133</v>
      </c>
      <c r="C11" s="26">
        <v>6</v>
      </c>
      <c r="D11" s="44">
        <v>0</v>
      </c>
      <c r="E11" s="44">
        <v>3</v>
      </c>
      <c r="F11" s="44">
        <v>1</v>
      </c>
      <c r="G11" s="44">
        <v>2</v>
      </c>
    </row>
    <row r="12" spans="1:7" ht="12.75">
      <c r="A12" s="34" t="s">
        <v>206</v>
      </c>
      <c r="B12" s="17">
        <v>134</v>
      </c>
      <c r="C12" s="26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0</v>
      </c>
      <c r="D16" s="44">
        <v>0</v>
      </c>
      <c r="E16" s="44">
        <v>0</v>
      </c>
      <c r="F16" s="44">
        <v>0</v>
      </c>
      <c r="G16" s="44">
        <v>0</v>
      </c>
    </row>
    <row r="17" ht="12.75" customHeight="1"/>
    <row r="18" spans="1:7" ht="102">
      <c r="A18" s="29" t="s">
        <v>211</v>
      </c>
      <c r="B18" s="99" t="s">
        <v>280</v>
      </c>
      <c r="C18" s="100"/>
      <c r="D18" s="100" t="s">
        <v>281</v>
      </c>
      <c r="E18" s="100"/>
      <c r="F18" s="100"/>
      <c r="G18" s="100"/>
    </row>
    <row r="19" spans="2:7" ht="12.75" customHeight="1">
      <c r="B19" s="104" t="s">
        <v>149</v>
      </c>
      <c r="C19" s="104"/>
      <c r="D19" s="104" t="s">
        <v>150</v>
      </c>
      <c r="E19" s="104"/>
      <c r="F19" s="104" t="s">
        <v>151</v>
      </c>
      <c r="G19" s="104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99" t="s">
        <v>282</v>
      </c>
      <c r="C21" s="100"/>
      <c r="D21" s="101" t="s">
        <v>284</v>
      </c>
      <c r="E21" s="102"/>
      <c r="F21" s="100" t="s">
        <v>283</v>
      </c>
      <c r="G21" s="100"/>
    </row>
    <row r="22" spans="2:7" ht="33.75" customHeight="1">
      <c r="B22" s="98" t="s">
        <v>152</v>
      </c>
      <c r="C22" s="98"/>
      <c r="D22" s="98" t="s">
        <v>153</v>
      </c>
      <c r="E22" s="98"/>
      <c r="F22" s="98" t="s">
        <v>154</v>
      </c>
      <c r="G22" s="98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hyperlinks>
    <hyperlink ref="D21" r:id="rId1" display="lenoblsport@lenreg.ru"/>
  </hyperlink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Виктория Алексеевна Свид</cp:lastModifiedBy>
  <cp:lastPrinted>2018-10-19T11:54:53Z</cp:lastPrinted>
  <dcterms:created xsi:type="dcterms:W3CDTF">2016-11-25T14:25:26Z</dcterms:created>
  <dcterms:modified xsi:type="dcterms:W3CDTF">2019-01-25T07:45:57Z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