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3635" tabRatio="759"/>
  </bookViews>
  <sheets>
    <sheet name="Раздел 0" sheetId="13" r:id="rId1"/>
    <sheet name="Раздел I" sheetId="1" r:id="rId2"/>
    <sheet name="Раздел II" sheetId="2" r:id="rId3"/>
    <sheet name="Раздел III" sheetId="3" r:id="rId4"/>
    <sheet name="Раздел IV" sheetId="4" r:id="rId5"/>
    <sheet name="Раздел V" sheetId="5" r:id="rId6"/>
    <sheet name="Раздел VI" sheetId="6" r:id="rId7"/>
    <sheet name="Раздел VII" sheetId="7" r:id="rId8"/>
    <sheet name="Раздел VIII" sheetId="17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6" i="7" l="1"/>
  <c r="Y8" i="7" l="1"/>
  <c r="Y9" i="7"/>
  <c r="Y10" i="7"/>
  <c r="Y11" i="7"/>
  <c r="Y12" i="7"/>
  <c r="Y13" i="7"/>
  <c r="Y1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6" i="7"/>
  <c r="Y128" i="7"/>
  <c r="Y129" i="7"/>
  <c r="Y130" i="7"/>
  <c r="Y131" i="7"/>
  <c r="Y132" i="7"/>
  <c r="Y133" i="7"/>
  <c r="Y134" i="7"/>
  <c r="Y135" i="7"/>
  <c r="Y136" i="7"/>
  <c r="Y141" i="7"/>
  <c r="Y142" i="7"/>
  <c r="Y143" i="7"/>
  <c r="Y140" i="7"/>
  <c r="Y69" i="7" l="1"/>
  <c r="Y101" i="7"/>
  <c r="Y125" i="7"/>
  <c r="Y137" i="7"/>
  <c r="Y47" i="7"/>
  <c r="Y15" i="7"/>
  <c r="Y139" i="7"/>
  <c r="Y127" i="7"/>
  <c r="Y138" i="7"/>
  <c r="Y7" i="7"/>
  <c r="AN135" i="6"/>
  <c r="N136" i="5"/>
  <c r="X9" i="7"/>
  <c r="X10" i="7"/>
  <c r="X19" i="7"/>
  <c r="N20" i="5"/>
  <c r="X23" i="7"/>
  <c r="X27" i="7"/>
  <c r="X31" i="7"/>
  <c r="N34" i="5"/>
  <c r="X35" i="7"/>
  <c r="X39" i="7"/>
  <c r="X43" i="7"/>
  <c r="N50" i="5"/>
  <c r="X51" i="7"/>
  <c r="N53" i="5"/>
  <c r="X55" i="7"/>
  <c r="X59" i="7"/>
  <c r="X63" i="7"/>
  <c r="X67" i="7"/>
  <c r="N70" i="5"/>
  <c r="X71" i="7"/>
  <c r="N74" i="5"/>
  <c r="N82" i="5"/>
  <c r="N86" i="5"/>
  <c r="N94" i="5"/>
  <c r="N98" i="5"/>
  <c r="N102" i="5"/>
  <c r="N107" i="5"/>
  <c r="N114" i="5"/>
  <c r="N123" i="5"/>
  <c r="X130" i="7"/>
  <c r="N8" i="5"/>
  <c r="N12" i="5"/>
  <c r="X13" i="7"/>
  <c r="N26" i="5"/>
  <c r="N30" i="5"/>
  <c r="N37" i="5"/>
  <c r="N38" i="5"/>
  <c r="N41" i="5"/>
  <c r="N54" i="5"/>
  <c r="N58" i="5"/>
  <c r="N62" i="5"/>
  <c r="N66" i="5"/>
  <c r="X75" i="7"/>
  <c r="X79" i="7"/>
  <c r="N81" i="5"/>
  <c r="X83" i="7"/>
  <c r="X87" i="7"/>
  <c r="X91" i="7"/>
  <c r="X95" i="7"/>
  <c r="N97" i="5"/>
  <c r="X99" i="7"/>
  <c r="X108" i="7"/>
  <c r="X112" i="7"/>
  <c r="X116" i="7"/>
  <c r="N120" i="5"/>
  <c r="X121" i="7"/>
  <c r="N124" i="5"/>
  <c r="X135" i="7"/>
  <c r="N116" i="5" l="1"/>
  <c r="N87" i="5"/>
  <c r="N67" i="5"/>
  <c r="N51" i="5"/>
  <c r="N31" i="5"/>
  <c r="AN107" i="6"/>
  <c r="AN42" i="6"/>
  <c r="N108" i="5"/>
  <c r="N79" i="5"/>
  <c r="N63" i="5"/>
  <c r="N43" i="5"/>
  <c r="N13" i="5"/>
  <c r="AN90" i="6"/>
  <c r="AN26" i="6"/>
  <c r="N95" i="5"/>
  <c r="N75" i="5"/>
  <c r="N59" i="5"/>
  <c r="N39" i="5"/>
  <c r="AN74" i="6"/>
  <c r="N91" i="5"/>
  <c r="N71" i="5"/>
  <c r="N55" i="5"/>
  <c r="N35" i="5"/>
  <c r="AN58" i="6"/>
  <c r="X143" i="7"/>
  <c r="AN142" i="6"/>
  <c r="N143" i="5"/>
  <c r="X115" i="7"/>
  <c r="AN114" i="6"/>
  <c r="N115" i="5"/>
  <c r="X49" i="7"/>
  <c r="AN48" i="6"/>
  <c r="N49" i="5"/>
  <c r="X44" i="7"/>
  <c r="AN43" i="6"/>
  <c r="N44" i="5"/>
  <c r="X28" i="7"/>
  <c r="AN27" i="6"/>
  <c r="N28" i="5"/>
  <c r="X119" i="7"/>
  <c r="AN118" i="6"/>
  <c r="N119" i="5"/>
  <c r="X103" i="7"/>
  <c r="AN102" i="6"/>
  <c r="N103" i="5"/>
  <c r="X65" i="7"/>
  <c r="AN64" i="6"/>
  <c r="N65" i="5"/>
  <c r="X128" i="7"/>
  <c r="AN127" i="6"/>
  <c r="N128" i="5"/>
  <c r="X89" i="7"/>
  <c r="AN88" i="6"/>
  <c r="N89" i="5"/>
  <c r="X85" i="7"/>
  <c r="AN84" i="6"/>
  <c r="N85" i="5"/>
  <c r="X73" i="7"/>
  <c r="AN72" i="6"/>
  <c r="N73" i="5"/>
  <c r="X60" i="7"/>
  <c r="AN59" i="6"/>
  <c r="N60" i="5"/>
  <c r="X52" i="7"/>
  <c r="AN51" i="6"/>
  <c r="N52" i="5"/>
  <c r="X129" i="7"/>
  <c r="AN128" i="6"/>
  <c r="N129" i="5"/>
  <c r="X111" i="7"/>
  <c r="AN110" i="6"/>
  <c r="N111" i="5"/>
  <c r="X88" i="7"/>
  <c r="AN87" i="6"/>
  <c r="X72" i="7"/>
  <c r="AN71" i="6"/>
  <c r="X42" i="7"/>
  <c r="AN41" i="6"/>
  <c r="X14" i="7"/>
  <c r="AN13" i="6"/>
  <c r="X90" i="7"/>
  <c r="AN89" i="6"/>
  <c r="X78" i="7"/>
  <c r="AN77" i="6"/>
  <c r="X61" i="7"/>
  <c r="AN60" i="6"/>
  <c r="X40" i="7"/>
  <c r="AN39" i="6"/>
  <c r="X24" i="7"/>
  <c r="AN23" i="6"/>
  <c r="X92" i="7"/>
  <c r="AN91" i="6"/>
  <c r="X68" i="7"/>
  <c r="AN67" i="6"/>
  <c r="X46" i="7"/>
  <c r="AN45" i="6"/>
  <c r="X25" i="7"/>
  <c r="AN24" i="6"/>
  <c r="N25" i="5"/>
  <c r="N142" i="5"/>
  <c r="X142" i="7"/>
  <c r="X122" i="7"/>
  <c r="AN121" i="6"/>
  <c r="X106" i="7"/>
  <c r="AN105" i="6"/>
  <c r="N135" i="5"/>
  <c r="N90" i="5"/>
  <c r="N78" i="5"/>
  <c r="N46" i="5"/>
  <c r="N42" i="5"/>
  <c r="N24" i="5"/>
  <c r="N19" i="5"/>
  <c r="AN120" i="6"/>
  <c r="AN86" i="6"/>
  <c r="AN70" i="6"/>
  <c r="AN54" i="6"/>
  <c r="AN38" i="6"/>
  <c r="AN22" i="6"/>
  <c r="X123" i="7"/>
  <c r="AN122" i="6"/>
  <c r="X93" i="7"/>
  <c r="AN92" i="6"/>
  <c r="X77" i="7"/>
  <c r="AN76" i="6"/>
  <c r="X56" i="7"/>
  <c r="AN55" i="6"/>
  <c r="X33" i="7"/>
  <c r="AN32" i="6"/>
  <c r="N133" i="5"/>
  <c r="X133" i="7"/>
  <c r="X94" i="7"/>
  <c r="AN93" i="6"/>
  <c r="X82" i="7"/>
  <c r="AN81" i="6"/>
  <c r="X70" i="7"/>
  <c r="AN69" i="6"/>
  <c r="X57" i="7"/>
  <c r="AN56" i="6"/>
  <c r="X36" i="7"/>
  <c r="AN35" i="6"/>
  <c r="X11" i="7"/>
  <c r="AN10" i="6"/>
  <c r="N11" i="5"/>
  <c r="N112" i="5"/>
  <c r="N99" i="5"/>
  <c r="X76" i="7"/>
  <c r="AN75" i="6"/>
  <c r="X54" i="7"/>
  <c r="AN53" i="6"/>
  <c r="X30" i="7"/>
  <c r="AN29" i="6"/>
  <c r="N132" i="5"/>
  <c r="X132" i="7"/>
  <c r="AN131" i="6"/>
  <c r="X118" i="7"/>
  <c r="AN117" i="6"/>
  <c r="X110" i="7"/>
  <c r="AN109" i="6"/>
  <c r="AN119" i="6"/>
  <c r="X120" i="7"/>
  <c r="X96" i="7"/>
  <c r="AN95" i="6"/>
  <c r="X80" i="7"/>
  <c r="AN79" i="6"/>
  <c r="X66" i="7"/>
  <c r="AN65" i="6"/>
  <c r="X45" i="7"/>
  <c r="AN44" i="6"/>
  <c r="X38" i="7"/>
  <c r="AN37" i="6"/>
  <c r="X29" i="7"/>
  <c r="AN28" i="6"/>
  <c r="N29" i="5"/>
  <c r="X22" i="7"/>
  <c r="AN21" i="6"/>
  <c r="X12" i="7"/>
  <c r="AN11" i="6"/>
  <c r="X131" i="7"/>
  <c r="AN130" i="6"/>
  <c r="X126" i="7"/>
  <c r="AN125" i="6"/>
  <c r="X34" i="7"/>
  <c r="AN33" i="6"/>
  <c r="X18" i="7"/>
  <c r="AN17" i="6"/>
  <c r="N131" i="5"/>
  <c r="N126" i="5"/>
  <c r="N122" i="5"/>
  <c r="N118" i="5"/>
  <c r="N110" i="5"/>
  <c r="N106" i="5"/>
  <c r="N93" i="5"/>
  <c r="N77" i="5"/>
  <c r="N61" i="5"/>
  <c r="N57" i="5"/>
  <c r="N45" i="5"/>
  <c r="N33" i="5"/>
  <c r="N23" i="5"/>
  <c r="N18" i="5"/>
  <c r="AN134" i="6"/>
  <c r="AN115" i="6"/>
  <c r="AN98" i="6"/>
  <c r="AN82" i="6"/>
  <c r="AN66" i="6"/>
  <c r="AN50" i="6"/>
  <c r="AN34" i="6"/>
  <c r="AN18" i="6"/>
  <c r="X117" i="7"/>
  <c r="AN116" i="6"/>
  <c r="X107" i="7"/>
  <c r="AN106" i="6"/>
  <c r="X64" i="7"/>
  <c r="AN63" i="6"/>
  <c r="X48" i="7"/>
  <c r="AN47" i="6"/>
  <c r="X26" i="7"/>
  <c r="AN25" i="6"/>
  <c r="X98" i="7"/>
  <c r="AN97" i="6"/>
  <c r="X86" i="7"/>
  <c r="AN85" i="6"/>
  <c r="X74" i="7"/>
  <c r="AN73" i="6"/>
  <c r="X53" i="7"/>
  <c r="AN52" i="6"/>
  <c r="X32" i="7"/>
  <c r="AN31" i="6"/>
  <c r="X20" i="7"/>
  <c r="AN19" i="6"/>
  <c r="N83" i="5"/>
  <c r="X105" i="7"/>
  <c r="AN104" i="6"/>
  <c r="X97" i="7"/>
  <c r="AN96" i="6"/>
  <c r="X81" i="7"/>
  <c r="AN80" i="6"/>
  <c r="X62" i="7"/>
  <c r="AN61" i="6"/>
  <c r="X41" i="7"/>
  <c r="AN40" i="6"/>
  <c r="X114" i="7"/>
  <c r="AN113" i="6"/>
  <c r="X102" i="7"/>
  <c r="AN101" i="6"/>
  <c r="X109" i="7"/>
  <c r="AN108" i="6"/>
  <c r="X141" i="7"/>
  <c r="AN140" i="6"/>
  <c r="X124" i="7"/>
  <c r="AN123" i="6"/>
  <c r="X113" i="7"/>
  <c r="AN112" i="6"/>
  <c r="X100" i="7"/>
  <c r="AN99" i="6"/>
  <c r="X84" i="7"/>
  <c r="AN83" i="6"/>
  <c r="X58" i="7"/>
  <c r="AN57" i="6"/>
  <c r="X37" i="7"/>
  <c r="AN36" i="6"/>
  <c r="X21" i="7"/>
  <c r="AN20" i="6"/>
  <c r="N21" i="5"/>
  <c r="X8" i="7"/>
  <c r="AN7" i="6"/>
  <c r="N134" i="5"/>
  <c r="X134" i="7"/>
  <c r="AN133" i="6"/>
  <c r="X50" i="7"/>
  <c r="AN49" i="6"/>
  <c r="N141" i="5"/>
  <c r="N130" i="5"/>
  <c r="N121" i="5"/>
  <c r="N117" i="5"/>
  <c r="N113" i="5"/>
  <c r="N109" i="5"/>
  <c r="N105" i="5"/>
  <c r="N100" i="5"/>
  <c r="N96" i="5"/>
  <c r="N92" i="5"/>
  <c r="N88" i="5"/>
  <c r="N84" i="5"/>
  <c r="N80" i="5"/>
  <c r="N76" i="5"/>
  <c r="N72" i="5"/>
  <c r="N68" i="5"/>
  <c r="N64" i="5"/>
  <c r="N56" i="5"/>
  <c r="N48" i="5"/>
  <c r="N40" i="5"/>
  <c r="N36" i="5"/>
  <c r="N32" i="5"/>
  <c r="N27" i="5"/>
  <c r="N22" i="5"/>
  <c r="N14" i="5"/>
  <c r="AN129" i="6"/>
  <c r="AN111" i="6"/>
  <c r="AN94" i="6"/>
  <c r="AN78" i="6"/>
  <c r="AN62" i="6"/>
  <c r="AN30" i="6"/>
  <c r="AN12" i="6"/>
  <c r="AN8" i="6"/>
  <c r="N9" i="5"/>
  <c r="N17" i="5"/>
  <c r="X17" i="7"/>
  <c r="AN16" i="6"/>
  <c r="AN9" i="6"/>
  <c r="N10" i="5"/>
  <c r="AN141" i="6"/>
  <c r="AN132" i="6"/>
  <c r="X140" i="7"/>
  <c r="X127" i="7"/>
  <c r="X47" i="7" l="1"/>
  <c r="AN46" i="6"/>
  <c r="N47" i="5"/>
  <c r="X15" i="7"/>
  <c r="X16" i="7"/>
  <c r="AN15" i="6"/>
  <c r="N16" i="5"/>
  <c r="X69" i="7"/>
  <c r="AN68" i="6"/>
  <c r="N69" i="5"/>
  <c r="X101" i="7"/>
  <c r="X104" i="7"/>
  <c r="AN103" i="6"/>
  <c r="N104" i="5"/>
  <c r="X125" i="7"/>
  <c r="N125" i="5"/>
  <c r="AN124" i="6"/>
  <c r="N139" i="5"/>
  <c r="X139" i="7"/>
  <c r="AN138" i="6"/>
  <c r="AN14" i="6"/>
  <c r="N15" i="5"/>
  <c r="N140" i="5"/>
  <c r="AN139" i="6"/>
  <c r="N127" i="5"/>
  <c r="AN126" i="6"/>
  <c r="X138" i="7"/>
  <c r="X7" i="7" l="1"/>
  <c r="N101" i="5"/>
  <c r="AN100" i="6"/>
  <c r="N137" i="5"/>
  <c r="X137" i="7"/>
  <c r="AN136" i="6"/>
  <c r="N138" i="5"/>
  <c r="AN137" i="6"/>
  <c r="N7" i="5" l="1"/>
  <c r="AN6" i="6"/>
</calcChain>
</file>

<file path=xl/sharedStrings.xml><?xml version="1.0" encoding="utf-8"?>
<sst xmlns="http://schemas.openxmlformats.org/spreadsheetml/2006/main" count="871" uniqueCount="359">
  <si>
    <t>Учреждения, объединения, организации,
осуществляющие работу с инвалидами</t>
  </si>
  <si>
    <t>№
строки</t>
  </si>
  <si>
    <t>Всего</t>
  </si>
  <si>
    <t>в том числе
по основному
месту работы</t>
  </si>
  <si>
    <t>высшее</t>
  </si>
  <si>
    <t>среднее</t>
  </si>
  <si>
    <t>из них имеют образование по специальности
"Адаптивная физическая культура и спорт"
(из гр. 4)</t>
  </si>
  <si>
    <t>от 0 до 3
лет</t>
  </si>
  <si>
    <t>от 4 до 7
лет</t>
  </si>
  <si>
    <t>от 8 до 14
лет</t>
  </si>
  <si>
    <t>от 15 до 17
лет</t>
  </si>
  <si>
    <t>от 18 до 29
лет</t>
  </si>
  <si>
    <t>от 30 до 59
лет</t>
  </si>
  <si>
    <t>от 60 до 79
лет</t>
  </si>
  <si>
    <t>от 80 лет
и старше</t>
  </si>
  <si>
    <t>в том числе по возрастным группам (из гр. 8)</t>
  </si>
  <si>
    <t>лица, имеющие
инвалидность
по общему
заболеванию</t>
  </si>
  <si>
    <t>лица
с нарушением
интеллекта</t>
  </si>
  <si>
    <t>лица
с нарушением
зрения</t>
  </si>
  <si>
    <t>лица
с нарушением
слуха</t>
  </si>
  <si>
    <t>лица
с нарушением
ОДА</t>
  </si>
  <si>
    <t>в том числе по нозологическим группам (из гр. 8)</t>
  </si>
  <si>
    <t>Раздел I. Физкультурно-оздоровительная и спортивная работа</t>
  </si>
  <si>
    <t xml:space="preserve">  центры подготовки спортивного резерва
  по адаптивным видам спорта</t>
  </si>
  <si>
    <t xml:space="preserve">  СШ, СШОР, УОР</t>
  </si>
  <si>
    <t xml:space="preserve">  физкультурно-спортивные клубы
  инвалидов</t>
  </si>
  <si>
    <t xml:space="preserve">  учреждения и организации
  при спортивных сооружениях</t>
  </si>
  <si>
    <t xml:space="preserve">  другие организации</t>
  </si>
  <si>
    <t xml:space="preserve">  в том числе:
  дошкольные образовательные
  организации</t>
  </si>
  <si>
    <t xml:space="preserve">  общеобразовательные организации</t>
  </si>
  <si>
    <t xml:space="preserve">  профессиональные образовательные
  организации</t>
  </si>
  <si>
    <t xml:space="preserve">  образовательные организации высшего
  образования</t>
  </si>
  <si>
    <t xml:space="preserve">  организации дополнительного
  образования</t>
  </si>
  <si>
    <t xml:space="preserve">  в том числе:
  центры реабилитации инвалидов</t>
  </si>
  <si>
    <t xml:space="preserve">  стационарные учреждения социального
  обслуживания</t>
  </si>
  <si>
    <t xml:space="preserve">  в том числе:
  лечебно-профилактические медицинские
  организации</t>
  </si>
  <si>
    <t>Всего учреждений, объединений,
организаций (сумма строк 02, 10, 17, 21, 24)</t>
  </si>
  <si>
    <t>Наименование спортивного
сооружения</t>
  </si>
  <si>
    <t>федеральной</t>
  </si>
  <si>
    <t>субъектов
Российской
Федерации</t>
  </si>
  <si>
    <t>муниципальной</t>
  </si>
  <si>
    <t>другой</t>
  </si>
  <si>
    <t>оснащенные
(из гр. 3)</t>
  </si>
  <si>
    <t>в том числе по форме собственности</t>
  </si>
  <si>
    <t>Вновь введенные
в эксплуатацию спортивные
сооружения, полностью
соответствующие
требованиям доступности
объектов и услуг для
инвалидов, в которых
предоставляются услуги
населению</t>
  </si>
  <si>
    <t>На которых
обеспечиваются условия
индивидуальной
мобильности инвалидов
и возможность
для самостоятельного их
передвижения по зданию
и (при необходимости)
по территории объекта</t>
  </si>
  <si>
    <t>Существующие
спортивные сооружения,
которые в результате
проведения капитального
ремонта, реконструкции,
модернизации полностью
соответствуют требованиям
доступности объектов
и услуг для инвалидов</t>
  </si>
  <si>
    <t>На которых
обеспечено сопровождение
инвалидов, имеющих
стойкие расстройства
функции зрения
и самостоятельного
передвижения, оказание
им помощи на объектах</t>
  </si>
  <si>
    <t>На которых
предоставляются услуги
инвалидам по слуху
с использованием русского
жестового языка, включая
обеспечение допуска на
объект сурдопереводчика,
тифлопереводчика</t>
  </si>
  <si>
    <t>Предоставляющих
услуги инвалидам</t>
  </si>
  <si>
    <t>Прошедших
инструктирование
или обучение
для работы
с инвалидами</t>
  </si>
  <si>
    <t>Всего спортивных сооружений
в том числе:</t>
  </si>
  <si>
    <t xml:space="preserve">  (36х18 м); (30х18 м); (30х15 м)</t>
  </si>
  <si>
    <t xml:space="preserve">  иных размеров</t>
  </si>
  <si>
    <t xml:space="preserve">  в том числе:
  легкоатлетические</t>
  </si>
  <si>
    <t xml:space="preserve">  конные</t>
  </si>
  <si>
    <t xml:space="preserve">  футбольные</t>
  </si>
  <si>
    <t xml:space="preserve">  в том числе:
  50-метровые</t>
  </si>
  <si>
    <t xml:space="preserve">  25-метровые</t>
  </si>
  <si>
    <t xml:space="preserve">  нестандартных размеров</t>
  </si>
  <si>
    <t xml:space="preserve">  для прыжков в воду</t>
  </si>
  <si>
    <t xml:space="preserve">  в том числе:
  тиры</t>
  </si>
  <si>
    <t xml:space="preserve">  стрельбища</t>
  </si>
  <si>
    <t xml:space="preserve">  стенды</t>
  </si>
  <si>
    <t>Раздел II. Объекты спортивной инфраструктуры, доступные для инвалидов</t>
  </si>
  <si>
    <t>Предоставляющих
услуги, на которых
возложено оказание
инвалидам помощи
при предоставлении
им услуг</t>
  </si>
  <si>
    <t>Статьи расходов</t>
  </si>
  <si>
    <t>из федерального
бюджета</t>
  </si>
  <si>
    <t>бюджет субъекта
Российской Федерации</t>
  </si>
  <si>
    <t>бюджет муниципального
образования</t>
  </si>
  <si>
    <t>из консолидированного бюджета субъекта
Российской Федерации</t>
  </si>
  <si>
    <t>в том числе (из гр. 3)</t>
  </si>
  <si>
    <t>Фактически выделено бюджетных средств</t>
  </si>
  <si>
    <t>Получено
из внебюджетных
источников</t>
  </si>
  <si>
    <t>Всего израсходовано
на развитие адаптивной
физической культуры
и спорта</t>
  </si>
  <si>
    <t>Всего расходов</t>
  </si>
  <si>
    <t xml:space="preserve">  в том числе:
  организация и проведение спортивных
  мероприятий среди инвалидов</t>
  </si>
  <si>
    <t xml:space="preserve">  организация и проведение физкультурных
  и массовых спортивных мероприятий
  среди инвалидов</t>
  </si>
  <si>
    <t xml:space="preserve">  капитальный ремонт спортивных
  сооружений</t>
  </si>
  <si>
    <t xml:space="preserve">  инвестиции на реконструкцию
  и строительство спортивных сооружений</t>
  </si>
  <si>
    <t xml:space="preserve">  заработная плата работников адаптивной
  физической культуры и спорта</t>
  </si>
  <si>
    <t xml:space="preserve">  содержание спортивных сооружений,
  доступных для занятий с инвалидами</t>
  </si>
  <si>
    <t xml:space="preserve">  прочие расходы</t>
  </si>
  <si>
    <t>Наименование вида спорта,
спортивной дисциплины</t>
  </si>
  <si>
    <t>Итого обучающихся
и занимающихся</t>
  </si>
  <si>
    <t>начальной
подготовки</t>
  </si>
  <si>
    <t>совершенствова-
ния спортивного
мастерства</t>
  </si>
  <si>
    <t>высшего
спортивного
мастерства</t>
  </si>
  <si>
    <t>в том числе по этапам подготовки (из гр. 6)</t>
  </si>
  <si>
    <t>по дополнительным образовательным программам спортивной
подготовки</t>
  </si>
  <si>
    <t>по дополнительным
общеразвивающим
программам
(спортивно-
оздоровительный
этап)</t>
  </si>
  <si>
    <t>Обучающиеся по дополнительным общеобразовательным программам в области адаптивной физической культуры и спорта</t>
  </si>
  <si>
    <t>Всего
занимающихся</t>
  </si>
  <si>
    <t>Занимающиеся на спортивно-
оздоровительном этапе
в рамках работ</t>
  </si>
  <si>
    <t>Итого</t>
  </si>
  <si>
    <t>КМС</t>
  </si>
  <si>
    <t>1 разряд</t>
  </si>
  <si>
    <t>другие
разряды</t>
  </si>
  <si>
    <t>в том числе:</t>
  </si>
  <si>
    <t>спортивные разряды</t>
  </si>
  <si>
    <t>ЗМС</t>
  </si>
  <si>
    <t>МСМК</t>
  </si>
  <si>
    <t>МС</t>
  </si>
  <si>
    <t>гроссмейстер</t>
  </si>
  <si>
    <t>спортивные звания</t>
  </si>
  <si>
    <t>Раздел IV. Сведения о численности обучающихся и занимающихся</t>
  </si>
  <si>
    <t xml:space="preserve">  каратэ</t>
  </si>
  <si>
    <t xml:space="preserve">  в том числе по дисциплинам:
  армрестлинг</t>
  </si>
  <si>
    <t xml:space="preserve">  бадминтон</t>
  </si>
  <si>
    <t xml:space="preserve">  баскетбол</t>
  </si>
  <si>
    <t xml:space="preserve">  боулинг</t>
  </si>
  <si>
    <t xml:space="preserve">  волейбол</t>
  </si>
  <si>
    <t xml:space="preserve">  волейбол - пляжный</t>
  </si>
  <si>
    <t xml:space="preserve">  вольная борьба</t>
  </si>
  <si>
    <t xml:space="preserve">  гандбол</t>
  </si>
  <si>
    <t xml:space="preserve">  гольф</t>
  </si>
  <si>
    <t xml:space="preserve">  горнолыжный спорт</t>
  </si>
  <si>
    <t xml:space="preserve">  греко-римская борьба</t>
  </si>
  <si>
    <t xml:space="preserve">  дзюдо</t>
  </si>
  <si>
    <t xml:space="preserve">  кёрлинг</t>
  </si>
  <si>
    <t xml:space="preserve">  легкая атлетика</t>
  </si>
  <si>
    <t xml:space="preserve">  лыжные гонки</t>
  </si>
  <si>
    <t xml:space="preserve">  настольный теннис</t>
  </si>
  <si>
    <t xml:space="preserve">  плавание</t>
  </si>
  <si>
    <t xml:space="preserve">  пулевая стрельба</t>
  </si>
  <si>
    <t xml:space="preserve">  самбо</t>
  </si>
  <si>
    <t xml:space="preserve">  сноуборд</t>
  </si>
  <si>
    <t xml:space="preserve">  спортивное ориентирование</t>
  </si>
  <si>
    <t xml:space="preserve">  теннис</t>
  </si>
  <si>
    <t xml:space="preserve">  тхэквондо</t>
  </si>
  <si>
    <t xml:space="preserve">  футбол</t>
  </si>
  <si>
    <t xml:space="preserve">  футзал</t>
  </si>
  <si>
    <t xml:space="preserve">  хоккей</t>
  </si>
  <si>
    <t xml:space="preserve">  шахматы</t>
  </si>
  <si>
    <t xml:space="preserve">  шашки</t>
  </si>
  <si>
    <t xml:space="preserve">  в том числе по дисциплинам:
  академическая гребля </t>
  </si>
  <si>
    <t xml:space="preserve">  академическая гребля - индор</t>
  </si>
  <si>
    <t xml:space="preserve">  баскетбол 3х3</t>
  </si>
  <si>
    <t xml:space="preserve">  велоспорт-трек</t>
  </si>
  <si>
    <t xml:space="preserve">  велоспорт-шоссе</t>
  </si>
  <si>
    <t xml:space="preserve">  велосипедный спорт - маунтинбайк</t>
  </si>
  <si>
    <t xml:space="preserve">  велосипедный спорт - шоссе</t>
  </si>
  <si>
    <t xml:space="preserve">  конный спорт</t>
  </si>
  <si>
    <t xml:space="preserve">  спортивная гимнастика</t>
  </si>
  <si>
    <t xml:space="preserve">  мини-футбол (футзал)</t>
  </si>
  <si>
    <t xml:space="preserve">  тхэквондо (пхумсэ)</t>
  </si>
  <si>
    <t xml:space="preserve">  баскетбол на колясках</t>
  </si>
  <si>
    <t xml:space="preserve">  биатлон</t>
  </si>
  <si>
    <t xml:space="preserve">  бочча</t>
  </si>
  <si>
    <t xml:space="preserve">  велоспорт - трек</t>
  </si>
  <si>
    <t xml:space="preserve">  велоспорт - шоссе</t>
  </si>
  <si>
    <t xml:space="preserve">  волейбол сидя</t>
  </si>
  <si>
    <t xml:space="preserve">  гребля на байдарках и каноэ</t>
  </si>
  <si>
    <t xml:space="preserve">  дартс</t>
  </si>
  <si>
    <t xml:space="preserve">  парусный спорт</t>
  </si>
  <si>
    <t xml:space="preserve">  пауэрлифтинг</t>
  </si>
  <si>
    <t xml:space="preserve">  регби на колясках</t>
  </si>
  <si>
    <t xml:space="preserve">  стендовая стрельба</t>
  </si>
  <si>
    <t xml:space="preserve">  стрельба из лука</t>
  </si>
  <si>
    <t xml:space="preserve">  танцы на колясках</t>
  </si>
  <si>
    <t xml:space="preserve">  теннис на колясках</t>
  </si>
  <si>
    <t xml:space="preserve">  фехтование</t>
  </si>
  <si>
    <t xml:space="preserve">  футбол ампутантов</t>
  </si>
  <si>
    <t xml:space="preserve">  хоккей - следж</t>
  </si>
  <si>
    <t xml:space="preserve">  борьба</t>
  </si>
  <si>
    <t xml:space="preserve">  велоспорт-тандем - трек</t>
  </si>
  <si>
    <t xml:space="preserve">  велоспорт-тандем - шоссе</t>
  </si>
  <si>
    <t xml:space="preserve">  голбол</t>
  </si>
  <si>
    <t xml:space="preserve">  спортивный туризм - многоборье</t>
  </si>
  <si>
    <t xml:space="preserve">  торбол</t>
  </si>
  <si>
    <t xml:space="preserve">  триатлон</t>
  </si>
  <si>
    <t xml:space="preserve">  футбол - мини-футбол 5х5 (B1)</t>
  </si>
  <si>
    <t xml:space="preserve">  футбол - футзал 5х5 (B2, B3)</t>
  </si>
  <si>
    <t xml:space="preserve">  в Сурдлимпийскую программу</t>
  </si>
  <si>
    <t xml:space="preserve">  в том числе включенным:
  в Паралимпийскую программу</t>
  </si>
  <si>
    <t xml:space="preserve">  пауэрлифтинг (троеборье)</t>
  </si>
  <si>
    <t>Всего
кандидатов</t>
  </si>
  <si>
    <t>Всего по юношескому
составу</t>
  </si>
  <si>
    <t>основной</t>
  </si>
  <si>
    <t>резервный</t>
  </si>
  <si>
    <t>Юношеский состав</t>
  </si>
  <si>
    <t>Всего по юниорскому
составу</t>
  </si>
  <si>
    <t>Юниорский состав</t>
  </si>
  <si>
    <t>Всего по основному
составу</t>
  </si>
  <si>
    <t>Основной состав</t>
  </si>
  <si>
    <t>медали
(1-3 места)</t>
  </si>
  <si>
    <t>участие</t>
  </si>
  <si>
    <t>4-6</t>
  </si>
  <si>
    <t>Чемпионат России</t>
  </si>
  <si>
    <t>Первенство России
среди юношей и девушек</t>
  </si>
  <si>
    <t>Кубок России</t>
  </si>
  <si>
    <t>Всероссийская спартакиада
инвалидов</t>
  </si>
  <si>
    <t>Прочие официальные
всероссийские соревнования</t>
  </si>
  <si>
    <t>имеют образование по специальности
"Адаптивная физическая культура
и спорт"</t>
  </si>
  <si>
    <t>Численность тренеров-
преподавателей и тренеров</t>
  </si>
  <si>
    <t>высшая</t>
  </si>
  <si>
    <t>первая</t>
  </si>
  <si>
    <t>вторая</t>
  </si>
  <si>
    <t>квалификационные
категории</t>
  </si>
  <si>
    <t>тренеры-преподаватели и тренеры по основному месту работы:</t>
  </si>
  <si>
    <t>совместители:</t>
  </si>
  <si>
    <t>до 35 лет</t>
  </si>
  <si>
    <t>от 36 до 64
лет</t>
  </si>
  <si>
    <t>старше 64
лет</t>
  </si>
  <si>
    <t>в возрасте:</t>
  </si>
  <si>
    <t>Звание
"Заслуженный
тренер России"</t>
  </si>
  <si>
    <t>из гр. 4:</t>
  </si>
  <si>
    <t>Разряды, звания, награды</t>
  </si>
  <si>
    <t>спорт лиц
с интеллектуальными
нарушениями</t>
  </si>
  <si>
    <t>спорт глухих</t>
  </si>
  <si>
    <t>спорт лиц
с поражением ОДА</t>
  </si>
  <si>
    <t>спорт слепых</t>
  </si>
  <si>
    <t>футбол лиц
с заболеванием ЦП</t>
  </si>
  <si>
    <t>другие</t>
  </si>
  <si>
    <t>в том числе по видам спорта, спортивным дисциплинам</t>
  </si>
  <si>
    <t>Всего присвоено спортивных званий</t>
  </si>
  <si>
    <t xml:space="preserve">  мастер спорта России</t>
  </si>
  <si>
    <t xml:space="preserve">  мастер спорта России международного
  класса</t>
  </si>
  <si>
    <t xml:space="preserve">  в том числе:
  кандидат в мастера спорта</t>
  </si>
  <si>
    <t xml:space="preserve">  первый спортивный разряд</t>
  </si>
  <si>
    <t>Присвоено званий - заслуженный тренер
России</t>
  </si>
  <si>
    <t>Присуждены другие государственные
почетные звания и награды</t>
  </si>
  <si>
    <t>Присуждены почетные звания и награды
субъекта Российской Федерации</t>
  </si>
  <si>
    <t>ФЕДЕРАЛЬНОЕ СТАТИСТИЧЕСКОЕ НАБЛЮДЕНИЕ</t>
  </si>
  <si>
    <t>КОНФИДЕНЦИАЛЬНОСТЬ ГАРАНТИРУЕТСЯ ПОЛУЧАТЕЛЕМ ИНФОРМАЦИИ</t>
  </si>
  <si>
    <t>Предоставляют:</t>
  </si>
  <si>
    <t>Форма № 3-АФК</t>
  </si>
  <si>
    <t>юридические лица, включая общественные организации, осуществляющие
деятельность по адаптивной физической культуре и спорту:
- органу местного самоуправления в области физической культуры и спорта</t>
  </si>
  <si>
    <t>15 января после
отчетного периода</t>
  </si>
  <si>
    <t>25 января после
отчетного периода</t>
  </si>
  <si>
    <t>Годовая</t>
  </si>
  <si>
    <t>Наименование отчитывающейся организации</t>
  </si>
  <si>
    <t>Почтовый адрес</t>
  </si>
  <si>
    <t>Код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</si>
  <si>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</si>
  <si>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</si>
  <si>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</si>
  <si>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</si>
  <si>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</si>
  <si>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региональные организации ВОС</t>
  </si>
  <si>
    <t>Справочно</t>
  </si>
  <si>
    <t>(30)</t>
  </si>
  <si>
    <t>(31)</t>
  </si>
  <si>
    <t>Всего объектов спортивной инфраструктуры
(сумма строк 02, 29)</t>
  </si>
  <si>
    <t>в возрасте
от 6 до 17 лет
(из гр. 6)</t>
  </si>
  <si>
    <t>в возрасте
от 6 до 17 лет
(из гр. 12)</t>
  </si>
  <si>
    <t>в возрасте
от 6 до 17 лет
(из гр. 14)</t>
  </si>
  <si>
    <t xml:space="preserve">  в том числе:
  армрестлинг (ПОДА)</t>
  </si>
  <si>
    <t xml:space="preserve">  каратэ (ПОДА - ката)</t>
  </si>
  <si>
    <t xml:space="preserve">  кёрлинг (ПОДА - кёрлинг на колясках)</t>
  </si>
  <si>
    <t xml:space="preserve">  скалолазание (ПОДА - лазание на трудность)</t>
  </si>
  <si>
    <t xml:space="preserve">  триатлон (ПОДА - триатлон)</t>
  </si>
  <si>
    <t xml:space="preserve">  тхэквондо (ВТФ - ПОДА)</t>
  </si>
  <si>
    <t>Из гр. 8 - численность систематически занимающихся адаптивной физической культурой и спортом в возрасте от 6 до 17 лет</t>
  </si>
  <si>
    <t>Из гр. 8 - численность систематически занимающихся адаптивной физической культурой и спортом в возрасте от 6 до 18 лет</t>
  </si>
  <si>
    <t>Всего в сфере физической культуры
и спорта</t>
  </si>
  <si>
    <t>Всего в сфере образования</t>
  </si>
  <si>
    <t>Всего в сфере труда и социальной
защиты</t>
  </si>
  <si>
    <t>Всего в сфере здравоохранения</t>
  </si>
  <si>
    <t>Всего организаций другой ведомственной
принадлежности</t>
  </si>
  <si>
    <t>Всего по другим видам спорта, спортивным
дисциплинам</t>
  </si>
  <si>
    <t>Всего по виду спорта
"Футбол лиц с заболеванием ЦП"</t>
  </si>
  <si>
    <t>Всего по виду спорта "Спорт слепых"</t>
  </si>
  <si>
    <t>Всего по виду спорта
"Спорт лиц с поражением ОДА"</t>
  </si>
  <si>
    <t>Всего по виду спорта "Спорт лиц
с интеллектуальными нарушениями"</t>
  </si>
  <si>
    <t>Всего по виду спорта "Спорт глухих"</t>
  </si>
  <si>
    <t xml:space="preserve">  в том числе:
  заслуженный мастер спорта России</t>
  </si>
  <si>
    <t xml:space="preserve">  гроссмейстер России</t>
  </si>
  <si>
    <t>Всего присвоено спортивных разрядов</t>
  </si>
  <si>
    <t xml:space="preserve">  в том числе:
  в сфере физической культуры и спорта</t>
  </si>
  <si>
    <t xml:space="preserve">  в сфере образования</t>
  </si>
  <si>
    <t xml:space="preserve">  в сфере труда и социальной защиты</t>
  </si>
  <si>
    <t xml:space="preserve">  в том числе:
  спортивно-адаптивные школы</t>
  </si>
  <si>
    <t xml:space="preserve">  спортивно-адаптивные школы
  паралимпийского и (или) сурдлимпийского
  резерва</t>
  </si>
  <si>
    <t xml:space="preserve">  Стадионы с трибунами на 1500 мест и более</t>
  </si>
  <si>
    <t xml:space="preserve">  Плоскостные спортивные сооружения</t>
  </si>
  <si>
    <t xml:space="preserve">  Крытые спортивные объекты с искусственным
  льдом</t>
  </si>
  <si>
    <t xml:space="preserve">  Велотреки, велодромы</t>
  </si>
  <si>
    <t xml:space="preserve">  Лыжные базы</t>
  </si>
  <si>
    <t xml:space="preserve">  Биатлонные комплексы</t>
  </si>
  <si>
    <t xml:space="preserve">  Гребные базы и каналы</t>
  </si>
  <si>
    <t xml:space="preserve">  Другие спортивные сооружения</t>
  </si>
  <si>
    <t xml:space="preserve">  Спортивные залы - всего</t>
  </si>
  <si>
    <t xml:space="preserve">  Манежи - всего</t>
  </si>
  <si>
    <t xml:space="preserve">  Плавательные бассейны - всего</t>
  </si>
  <si>
    <t xml:space="preserve">  Сооружения для стрелковых видов спорта
  - всего</t>
  </si>
  <si>
    <t xml:space="preserve">  Объекты городской и рекреационной
  инфраструктуры - всего</t>
  </si>
  <si>
    <t xml:space="preserve">  водно-моторный спорт (ПОДА - мотолодка)</t>
  </si>
  <si>
    <t xml:space="preserve">  футбол (ПОДА - футбол на электроколясках)</t>
  </si>
  <si>
    <t xml:space="preserve">  приобретение спортивного оборудования,
  инвентаря и экипировки</t>
  </si>
  <si>
    <t>Всего (сумма строк 09, 41, 63, 95, 119, 121)</t>
  </si>
  <si>
    <t xml:space="preserve">  в том числе по дисциплине:
  футбол лиц с заболеванием ЦП</t>
  </si>
  <si>
    <t>Первенство России
среди юниоров и юниорок</t>
  </si>
  <si>
    <t>органы местного самоуправления в области физической культуры и спорта:
- органу исполнительной власти субъекта Российской Федерации в области
физической культуры и спорта</t>
  </si>
  <si>
    <t>Численность работников, чел</t>
  </si>
  <si>
    <t>Количество
учреждений,
объединений,
организаций,
всего, ед</t>
  </si>
  <si>
    <t>чел</t>
  </si>
  <si>
    <t>Количество спортивных сооружений, ед</t>
  </si>
  <si>
    <t>Доступность объектов и предоставляемых услуг, ед</t>
  </si>
  <si>
    <t>Численность штатных сотрудников, чел</t>
  </si>
  <si>
    <t>Численность систематически занимающихся адаптивной физической культурой и спортом, чел</t>
  </si>
  <si>
    <t>Имеющие
утвержденные паспорта
доступности объектов
и предоставляемых услуг
для инвалидов</t>
  </si>
  <si>
    <t>Раздел III. Финансирование адаптивной физической культуры и спорта, тысяча рублей</t>
  </si>
  <si>
    <t>Раздел VIII. Спортивное мастерство, человек</t>
  </si>
  <si>
    <t>Количество
отделений
по видам спорта
и (или) группам
спортивных
дисциплин,
ед</t>
  </si>
  <si>
    <t>Всего обучающихся
по дополнительным
образовательным
программам
спортивной
подготовки</t>
  </si>
  <si>
    <t>Ведомственная принадлежность
организаций</t>
  </si>
  <si>
    <t>Из общей численности обучающихся и занимающихся (из гр. 5)
спортсменов, имеющих спортивные разряды, звания</t>
  </si>
  <si>
    <t>Из строки 01 - всего в сельской местности</t>
  </si>
  <si>
    <t xml:space="preserve">  из строки 15 - крытые</t>
  </si>
  <si>
    <r>
      <t xml:space="preserve">Всего по базовым видам спорта </t>
    </r>
    <r>
      <rPr>
        <sz val="8"/>
        <rFont val="Tahoma"/>
        <family val="2"/>
        <charset val="204"/>
      </rPr>
      <t>(из строки 01)</t>
    </r>
  </si>
  <si>
    <r>
      <t>Всего по видам спорта и (или) спортивным
дисциплинам</t>
    </r>
    <r>
      <rPr>
        <sz val="8"/>
        <rFont val="Tahoma"/>
        <family val="2"/>
        <charset val="204"/>
      </rPr>
      <t xml:space="preserve"> (из строки 01)</t>
    </r>
  </si>
  <si>
    <r>
      <t xml:space="preserve">Всего по видам спорта и (или) спортивным
дисциплинам </t>
    </r>
    <r>
      <rPr>
        <sz val="8"/>
        <rFont val="Tahoma"/>
        <family val="2"/>
        <charset val="204"/>
      </rPr>
      <t>(из строки 01)</t>
    </r>
  </si>
  <si>
    <t>Раздел 4</t>
  </si>
  <si>
    <t>Совмест</t>
  </si>
  <si>
    <t>органы исполнительной власти субъектов Российской Федерации в области
физической культуры и спорта:
- Министерству спорта Российской Федерации</t>
  </si>
  <si>
    <t>Сроки предоставления</t>
  </si>
  <si>
    <t>10 февраля после
отчетного периода</t>
  </si>
  <si>
    <t>Код формы
по ОКУД</t>
  </si>
  <si>
    <t>отчитывающейся организации по ОКПО
(для обособленного подразделения и головного
подразделения юридического лица -
идентификационный номер)</t>
  </si>
  <si>
    <t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
статистических данных влечет ответственность, установленную Кодексом Российской Федерации об административных правонарушениях</t>
  </si>
  <si>
    <t>Обязанность предоставления административных данных предусмотрена статьей 8 Федерального закона от 29 ноября 2007 г.
№ 282-ФЗ "Об официальном статистическом учете и системе государственной статистики в Российской Федерации</t>
  </si>
  <si>
    <t>»</t>
  </si>
  <si>
    <t>года</t>
  </si>
  <si>
    <t>(электронная почта)</t>
  </si>
  <si>
    <t>«</t>
  </si>
  <si>
    <t>Должностное лицо, ответственное
за предоставление первичных статистических
и (или) административных данных (лицо,
уполномоченное предоставлять первичные
статистические и (или) административные
данные от имени юридического лица</t>
  </si>
  <si>
    <t xml:space="preserve">  другие разряды</t>
  </si>
  <si>
    <t>Присвоено званий - заслуженный работник
физической культуры Российской
Федерации</t>
  </si>
  <si>
    <t xml:space="preserve">  в том числе:
  региональные организации ВОГ</t>
  </si>
  <si>
    <t xml:space="preserve">  региональные организации ВОИ</t>
  </si>
  <si>
    <t xml:space="preserve">  в том числе:
  универсальные спортивные площадки</t>
  </si>
  <si>
    <t xml:space="preserve">  дистанции (велодорожки)</t>
  </si>
  <si>
    <t xml:space="preserve">  споты (плаза начального уровня)</t>
  </si>
  <si>
    <t xml:space="preserve">  площадки с тренажерами</t>
  </si>
  <si>
    <t xml:space="preserve">  катки (сезонные)</t>
  </si>
  <si>
    <t>Базовый вид
спорта, ед</t>
  </si>
  <si>
    <t>учебно-
тренировочный
(этап спортивной специализации)</t>
  </si>
  <si>
    <t xml:space="preserve">  в том числе по виду организации:
  спортивно-адаптивные школы</t>
  </si>
  <si>
    <t>Прошедшие
профессиональную
переподготовку
(за отчетный
период)</t>
  </si>
  <si>
    <t>Прошедшие
повышение
квалификации
(за отчетный
период)</t>
  </si>
  <si>
    <t>Численность обучающихся и занимающихся на 31 декабря отчетного периода, чел</t>
  </si>
  <si>
    <t>Из общей численности обучающихся и занимающихся (из гр. 5 раздела IV) - кандидаты, состоящие в списках спортивных сборных команд Российской Федерации</t>
  </si>
  <si>
    <t>Раздел V. Сведения о кандидатах в спортивные сборные команды Российской Федерации, человек</t>
  </si>
  <si>
    <t>Результаты выступлений на соревнованиях</t>
  </si>
  <si>
    <t>Раздел VI. Сведения о результатах выступления на соревнованиях, единица</t>
  </si>
  <si>
    <t>Тренерско-преподавательский и тренерский составы</t>
  </si>
  <si>
    <t>Раздел VII. Сведения о тренерско-преподавательском и тренерском составах, человек</t>
  </si>
  <si>
    <t>СВЕДЕНИЯ ОБ АДАПТИВНОЙ ФИЗИЧЕСКОЙ КУЛЬТУРЕ И СПОРТЕ
по состоянию на 31 декабря 2024 г.</t>
  </si>
  <si>
    <t>Приказ Росстата:
Об утверждении формы
от 07.11.2024 № 531
О внесении изменений (при наличии)
от ___________ № ___
от ___________ № ___</t>
  </si>
  <si>
    <t xml:space="preserve">  в том числе размером:
  (42х24 м)</t>
  </si>
  <si>
    <t>Комитет по физической культуре и спорту Ленинградской области</t>
  </si>
  <si>
    <t>191124, г. Санкт-Петербург, ул. Лафонская, 6 литер В</t>
  </si>
  <si>
    <t>00098163</t>
  </si>
  <si>
    <t>председатель комитета</t>
  </si>
  <si>
    <t>8 (812) 539-40-31</t>
  </si>
  <si>
    <t>lenoblsport@lenreg.ru</t>
  </si>
  <si>
    <t>Комаров В.Н.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</si>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</sst>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9" x14ac:knownFonts="1">
    <font>
      <sz val="11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" fontId="0" fillId="0" borderId="0" xfId="0" applyNumberFormat="1"/>
    <xf numFmtId="1" fontId="0" fillId="0" borderId="0" xfId="0" applyNumberFormat="1" applyBorder="1"/>
    <xf numFmtId="0" fontId="0" fillId="0" borderId="0" xfId="0" applyProtection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1" fontId="1" fillId="2" borderId="21" xfId="0" applyNumberFormat="1" applyFont="1" applyFill="1" applyBorder="1" applyAlignment="1" applyProtection="1">
      <alignment horizontal="center" vertical="center"/>
    </xf>
    <xf numFmtId="1" fontId="1" fillId="2" borderId="22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top"/>
    </xf>
    <xf numFmtId="0" fontId="8" fillId="2" borderId="2" xfId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6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26</xdr:row>
          <xdr:rowOff>0</xdr:rowOff>
        </xdr:from>
        <xdr:to>
          <xdr:col>7</xdr:col>
          <xdr:colOff>0</xdr:colOff>
          <xdr:row>28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Рассчитать сводную форму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enoblsport@lenreg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K25"/>
  <sheetViews>
    <sheetView tabSelected="1" topLeftCell="A4" workbookViewId="0">
      <selection activeCell="G12" sqref="G12"/>
    </sheetView>
  </sheetViews>
  <sheetFormatPr defaultRowHeight="15" x14ac:dyDescent="0.25"/>
  <cols>
    <col min="1" max="1" width="0.7109375" customWidth="1"/>
    <col min="2" max="2" width="17.140625" customWidth="1"/>
    <col min="3" max="3" width="6.42578125" customWidth="1"/>
    <col min="4" max="5" width="21.42578125" customWidth="1"/>
    <col min="6" max="6" width="5.7109375" customWidth="1"/>
    <col min="7" max="7" width="35.7109375" customWidth="1"/>
    <col min="8" max="8" width="1.42578125" customWidth="1"/>
    <col min="9" max="9" width="7.140625" customWidth="1"/>
    <col min="10" max="10" width="35" customWidth="1"/>
    <col min="11" max="11" width="0.7109375" customWidth="1"/>
  </cols>
  <sheetData>
    <row r="1" spans="1:11" ht="15.75" thickBo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 thickBot="1" x14ac:dyDescent="0.3">
      <c r="A2" s="80" t="s">
        <v>223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ht="15.75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2.5" customHeight="1" thickBot="1" x14ac:dyDescent="0.3">
      <c r="A4" s="80" t="s">
        <v>224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ht="15.75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33.75" customHeight="1" thickBot="1" x14ac:dyDescent="0.3">
      <c r="A6" s="83" t="s">
        <v>320</v>
      </c>
      <c r="B6" s="81"/>
      <c r="C6" s="81"/>
      <c r="D6" s="81"/>
      <c r="E6" s="81"/>
      <c r="F6" s="81"/>
      <c r="G6" s="81"/>
      <c r="H6" s="81"/>
      <c r="I6" s="81"/>
      <c r="J6" s="81"/>
      <c r="K6" s="82"/>
    </row>
    <row r="7" spans="1:11" ht="15.75" thickBot="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33.75" customHeight="1" thickBot="1" x14ac:dyDescent="0.3">
      <c r="A8" s="83" t="s">
        <v>321</v>
      </c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1" ht="15.75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33.75" customHeight="1" thickBot="1" x14ac:dyDescent="0.3">
      <c r="A10" s="83" t="s">
        <v>348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</row>
    <row r="11" spans="1:11" ht="15.75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22.5" customHeight="1" thickBot="1" x14ac:dyDescent="0.3">
      <c r="A12" s="76" t="s">
        <v>225</v>
      </c>
      <c r="B12" s="78"/>
      <c r="C12" s="78"/>
      <c r="D12" s="78"/>
      <c r="E12" s="78"/>
      <c r="F12" s="79"/>
      <c r="G12" s="25" t="s">
        <v>316</v>
      </c>
      <c r="H12" s="24"/>
      <c r="I12" s="24"/>
      <c r="J12" s="76" t="s">
        <v>226</v>
      </c>
      <c r="K12" s="77"/>
    </row>
    <row r="13" spans="1:11" ht="45" customHeight="1" x14ac:dyDescent="0.25">
      <c r="A13" s="26"/>
      <c r="B13" s="67" t="s">
        <v>227</v>
      </c>
      <c r="C13" s="68"/>
      <c r="D13" s="68"/>
      <c r="E13" s="68"/>
      <c r="F13" s="69"/>
      <c r="G13" s="27" t="s">
        <v>228</v>
      </c>
      <c r="H13" s="24"/>
      <c r="I13" s="24"/>
      <c r="J13" s="74" t="s">
        <v>349</v>
      </c>
      <c r="K13" s="75"/>
    </row>
    <row r="14" spans="1:11" ht="45" customHeight="1" x14ac:dyDescent="0.25">
      <c r="A14" s="26"/>
      <c r="B14" s="67" t="s">
        <v>293</v>
      </c>
      <c r="C14" s="68"/>
      <c r="D14" s="68"/>
      <c r="E14" s="68"/>
      <c r="F14" s="69"/>
      <c r="G14" s="27" t="s">
        <v>229</v>
      </c>
      <c r="H14" s="24"/>
      <c r="I14" s="24"/>
      <c r="J14" s="75"/>
      <c r="K14" s="75"/>
    </row>
    <row r="15" spans="1:11" ht="22.5" customHeight="1" thickBot="1" x14ac:dyDescent="0.3">
      <c r="A15" s="26"/>
      <c r="B15" s="67" t="s">
        <v>315</v>
      </c>
      <c r="C15" s="68"/>
      <c r="D15" s="68"/>
      <c r="E15" s="68"/>
      <c r="F15" s="69"/>
      <c r="G15" s="72" t="s">
        <v>317</v>
      </c>
      <c r="H15" s="24"/>
      <c r="I15" s="24"/>
      <c r="J15" s="75"/>
      <c r="K15" s="75"/>
    </row>
    <row r="16" spans="1:11" ht="22.5" customHeight="1" thickBot="1" x14ac:dyDescent="0.3">
      <c r="A16" s="28"/>
      <c r="B16" s="70"/>
      <c r="C16" s="70"/>
      <c r="D16" s="70"/>
      <c r="E16" s="70"/>
      <c r="F16" s="71"/>
      <c r="G16" s="73"/>
      <c r="H16" s="24"/>
      <c r="I16" s="24"/>
      <c r="J16" s="76" t="s">
        <v>230</v>
      </c>
      <c r="K16" s="77"/>
    </row>
    <row r="17" spans="1:1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22.5" customHeight="1" x14ac:dyDescent="0.25">
      <c r="A18" s="29"/>
      <c r="B18" s="61" t="s">
        <v>231</v>
      </c>
      <c r="C18" s="61"/>
      <c r="D18" s="61"/>
      <c r="E18" s="62" t="s">
        <v>351</v>
      </c>
      <c r="F18" s="62"/>
      <c r="G18" s="62"/>
      <c r="H18" s="62"/>
      <c r="I18" s="62"/>
      <c r="J18" s="62"/>
      <c r="K18" s="30"/>
    </row>
    <row r="19" spans="1:11" ht="3.75" customHeight="1" x14ac:dyDescent="0.25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22.5" customHeight="1" x14ac:dyDescent="0.25">
      <c r="A20" s="29"/>
      <c r="B20" s="33" t="s">
        <v>232</v>
      </c>
      <c r="C20" s="62" t="s">
        <v>352</v>
      </c>
      <c r="D20" s="62"/>
      <c r="E20" s="62"/>
      <c r="F20" s="62"/>
      <c r="G20" s="62"/>
      <c r="H20" s="62"/>
      <c r="I20" s="62"/>
      <c r="J20" s="62"/>
      <c r="K20" s="30"/>
    </row>
    <row r="21" spans="1:11" ht="3.75" customHeight="1" x14ac:dyDescent="0.25">
      <c r="A21" s="28"/>
      <c r="B21" s="31"/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22.5" customHeight="1" x14ac:dyDescent="0.25">
      <c r="A22" s="63" t="s">
        <v>318</v>
      </c>
      <c r="B22" s="64"/>
      <c r="C22" s="64"/>
      <c r="D22" s="65" t="s">
        <v>233</v>
      </c>
      <c r="E22" s="65"/>
      <c r="F22" s="65"/>
      <c r="G22" s="65"/>
      <c r="H22" s="65"/>
      <c r="I22" s="65"/>
      <c r="J22" s="65"/>
      <c r="K22" s="65"/>
    </row>
    <row r="23" spans="1:11" ht="56.25" customHeight="1" x14ac:dyDescent="0.25">
      <c r="A23" s="64"/>
      <c r="B23" s="64"/>
      <c r="C23" s="64"/>
      <c r="D23" s="63" t="s">
        <v>319</v>
      </c>
      <c r="E23" s="64"/>
      <c r="F23" s="66"/>
      <c r="G23" s="66"/>
      <c r="H23" s="66"/>
      <c r="I23" s="66"/>
      <c r="J23" s="66"/>
      <c r="K23" s="66"/>
    </row>
    <row r="24" spans="1:11" ht="15.75" thickBot="1" x14ac:dyDescent="0.3">
      <c r="A24" s="55">
        <v>1</v>
      </c>
      <c r="B24" s="55"/>
      <c r="C24" s="55"/>
      <c r="D24" s="55">
        <v>2</v>
      </c>
      <c r="E24" s="55"/>
      <c r="F24" s="55">
        <v>3</v>
      </c>
      <c r="G24" s="55"/>
      <c r="H24" s="55"/>
      <c r="I24" s="55">
        <v>4</v>
      </c>
      <c r="J24" s="55"/>
      <c r="K24" s="55"/>
    </row>
    <row r="25" spans="1:11" ht="22.5" customHeight="1" thickBot="1" x14ac:dyDescent="0.3">
      <c r="A25" s="56">
        <v>609405</v>
      </c>
      <c r="B25" s="57"/>
      <c r="C25" s="57"/>
      <c r="D25" s="58" t="s">
        <v>353</v>
      </c>
      <c r="E25" s="58"/>
      <c r="F25" s="59"/>
      <c r="G25" s="59"/>
      <c r="H25" s="59"/>
      <c r="I25" s="59"/>
      <c r="J25" s="59"/>
      <c r="K25" s="60"/>
    </row>
  </sheetData>
  <sheetProtection algorithmName="SHA-512" hashValue="lwqGIvGTnY98/lOxhXAOtSx20pkV4L8FMpobrZq6v2Im2d+Zi+ANGmVcycL5whmR84DQ2om/yuNsdbmEWGsW4g==" saltValue="7ZO6iBn5X92xqJaK7s096g==" spinCount="100000" sheet="1" objects="1" scenarios="1"/>
  <mergeCells count="29">
    <mergeCell ref="A12:F12"/>
    <mergeCell ref="J12:K12"/>
    <mergeCell ref="A2:K2"/>
    <mergeCell ref="A4:K4"/>
    <mergeCell ref="A6:K6"/>
    <mergeCell ref="A8:K8"/>
    <mergeCell ref="A10:K10"/>
    <mergeCell ref="B13:F13"/>
    <mergeCell ref="B14:F14"/>
    <mergeCell ref="B15:F16"/>
    <mergeCell ref="G15:G16"/>
    <mergeCell ref="J13:K15"/>
    <mergeCell ref="J16:K16"/>
    <mergeCell ref="B18:D18"/>
    <mergeCell ref="E18:J18"/>
    <mergeCell ref="C20:J20"/>
    <mergeCell ref="A22:C23"/>
    <mergeCell ref="D22:K22"/>
    <mergeCell ref="D23:E23"/>
    <mergeCell ref="F23:H23"/>
    <mergeCell ref="I23:K23"/>
    <mergeCell ref="A24:C24"/>
    <mergeCell ref="D24:E24"/>
    <mergeCell ref="F24:H24"/>
    <mergeCell ref="I24:K24"/>
    <mergeCell ref="A25:C25"/>
    <mergeCell ref="D25:E25"/>
    <mergeCell ref="F25:H25"/>
    <mergeCell ref="I25:K25"/>
  </mergeCells>
  <conditionalFormatting sqref="E18:J18">
    <cfRule type="containsBlanks" dxfId="60" priority="3">
      <formula>LEN(TRIM(E18))=0</formula>
    </cfRule>
  </conditionalFormatting>
  <conditionalFormatting sqref="C20:J20">
    <cfRule type="containsBlanks" dxfId="59" priority="2">
      <formula>LEN(TRIM(C20))=0</formula>
    </cfRule>
  </conditionalFormatting>
  <conditionalFormatting sqref="D25:E25">
    <cfRule type="containsBlanks" dxfId="58" priority="1">
      <formula>LEN(TRIM(D25))=0</formula>
    </cfRule>
  </conditionalFormatting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pplyConsolidationOnClick">
                <anchor moveWithCells="1" sizeWithCells="1">
                  <from>
                    <xdr:col>4</xdr:col>
                    <xdr:colOff>409575</xdr:colOff>
                    <xdr:row>26</xdr:row>
                    <xdr:rowOff>0</xdr:rowOff>
                  </from>
                  <to>
                    <xdr:col>7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40"/>
  <sheetViews>
    <sheetView showZeros="0" zoomScaleNormal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RowHeight="15" x14ac:dyDescent="0.25"/>
  <cols>
    <col min="1" max="1" width="35" customWidth="1"/>
    <col min="2" max="2" width="6.42578125" customWidth="1"/>
    <col min="3" max="3" width="12.140625" customWidth="1"/>
    <col min="4" max="4" width="10" customWidth="1"/>
    <col min="5" max="5" width="12.140625" customWidth="1"/>
    <col min="6" max="7" width="17.140625" customWidth="1"/>
    <col min="8" max="16" width="10" customWidth="1"/>
    <col min="17" max="21" width="12.85546875" customWidth="1"/>
  </cols>
  <sheetData>
    <row r="1" spans="1:21" ht="22.5" customHeight="1" x14ac:dyDescent="0.25">
      <c r="A1" s="86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ht="18.75" customHeight="1" x14ac:dyDescent="0.25">
      <c r="A2" s="87" t="s">
        <v>0</v>
      </c>
      <c r="B2" s="87" t="s">
        <v>1</v>
      </c>
      <c r="C2" s="87" t="s">
        <v>295</v>
      </c>
      <c r="D2" s="85" t="s">
        <v>294</v>
      </c>
      <c r="E2" s="85"/>
      <c r="F2" s="85"/>
      <c r="G2" s="85"/>
      <c r="H2" s="85" t="s">
        <v>300</v>
      </c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ht="33.75" customHeight="1" x14ac:dyDescent="0.25">
      <c r="A3" s="87"/>
      <c r="B3" s="87"/>
      <c r="C3" s="87"/>
      <c r="D3" s="85" t="s">
        <v>2</v>
      </c>
      <c r="E3" s="87" t="s">
        <v>3</v>
      </c>
      <c r="F3" s="87" t="s">
        <v>6</v>
      </c>
      <c r="G3" s="85"/>
      <c r="H3" s="85" t="s">
        <v>2</v>
      </c>
      <c r="I3" s="85" t="s">
        <v>15</v>
      </c>
      <c r="J3" s="85"/>
      <c r="K3" s="85"/>
      <c r="L3" s="85"/>
      <c r="M3" s="85"/>
      <c r="N3" s="85"/>
      <c r="O3" s="85"/>
      <c r="P3" s="85"/>
      <c r="Q3" s="85" t="s">
        <v>21</v>
      </c>
      <c r="R3" s="85"/>
      <c r="S3" s="85"/>
      <c r="T3" s="85"/>
      <c r="U3" s="85"/>
    </row>
    <row r="4" spans="1:21" ht="48.75" customHeight="1" x14ac:dyDescent="0.25">
      <c r="A4" s="87"/>
      <c r="B4" s="87"/>
      <c r="C4" s="87"/>
      <c r="D4" s="85"/>
      <c r="E4" s="87"/>
      <c r="F4" s="39" t="s">
        <v>4</v>
      </c>
      <c r="G4" s="39" t="s">
        <v>5</v>
      </c>
      <c r="H4" s="85"/>
      <c r="I4" s="40" t="s">
        <v>7</v>
      </c>
      <c r="J4" s="40" t="s">
        <v>8</v>
      </c>
      <c r="K4" s="40" t="s">
        <v>9</v>
      </c>
      <c r="L4" s="40" t="s">
        <v>10</v>
      </c>
      <c r="M4" s="40" t="s">
        <v>11</v>
      </c>
      <c r="N4" s="40" t="s">
        <v>12</v>
      </c>
      <c r="O4" s="40" t="s">
        <v>13</v>
      </c>
      <c r="P4" s="40" t="s">
        <v>14</v>
      </c>
      <c r="Q4" s="40" t="s">
        <v>16</v>
      </c>
      <c r="R4" s="40" t="s">
        <v>17</v>
      </c>
      <c r="S4" s="40" t="s">
        <v>18</v>
      </c>
      <c r="T4" s="40" t="s">
        <v>19</v>
      </c>
      <c r="U4" s="40" t="s">
        <v>20</v>
      </c>
    </row>
    <row r="5" spans="1:2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</row>
    <row r="6" spans="1:21" ht="26.25" customHeight="1" x14ac:dyDescent="0.25">
      <c r="A6" s="13" t="s">
        <v>36</v>
      </c>
      <c r="B6" s="9">
        <v>1</v>
      </c>
      <c r="C6" s="44">
        <v>226</v>
      </c>
      <c r="D6" s="44">
        <v>339</v>
      </c>
      <c r="E6" s="44">
        <v>278</v>
      </c>
      <c r="F6" s="44">
        <v>87</v>
      </c>
      <c r="G6" s="44">
        <v>52</v>
      </c>
      <c r="H6" s="44">
        <v>16595</v>
      </c>
      <c r="I6" s="44">
        <v>213</v>
      </c>
      <c r="J6" s="44">
        <v>880</v>
      </c>
      <c r="K6" s="44">
        <v>2977</v>
      </c>
      <c r="L6" s="44">
        <v>1476</v>
      </c>
      <c r="M6" s="44">
        <v>1850</v>
      </c>
      <c r="N6" s="44">
        <v>5696</v>
      </c>
      <c r="O6" s="44">
        <v>3032</v>
      </c>
      <c r="P6" s="44">
        <v>471</v>
      </c>
      <c r="Q6" s="44">
        <v>11215</v>
      </c>
      <c r="R6" s="44">
        <v>3384</v>
      </c>
      <c r="S6" s="44">
        <v>440</v>
      </c>
      <c r="T6" s="44">
        <v>442</v>
      </c>
      <c r="U6" s="44">
        <v>1114</v>
      </c>
    </row>
    <row r="7" spans="1:21" ht="26.25" customHeight="1" x14ac:dyDescent="0.25">
      <c r="A7" s="13" t="s">
        <v>255</v>
      </c>
      <c r="B7" s="9">
        <v>2</v>
      </c>
      <c r="C7" s="44">
        <v>70</v>
      </c>
      <c r="D7" s="44">
        <v>43</v>
      </c>
      <c r="E7" s="44">
        <v>28</v>
      </c>
      <c r="F7" s="44">
        <v>17</v>
      </c>
      <c r="G7" s="44">
        <v>18</v>
      </c>
      <c r="H7" s="44">
        <v>3606</v>
      </c>
      <c r="I7" s="44">
        <v>16</v>
      </c>
      <c r="J7" s="44">
        <v>175</v>
      </c>
      <c r="K7" s="44">
        <v>345</v>
      </c>
      <c r="L7" s="44">
        <v>143</v>
      </c>
      <c r="M7" s="44">
        <v>660</v>
      </c>
      <c r="N7" s="44">
        <v>1326</v>
      </c>
      <c r="O7" s="44">
        <v>898</v>
      </c>
      <c r="P7" s="44">
        <v>43</v>
      </c>
      <c r="Q7" s="44">
        <v>2548</v>
      </c>
      <c r="R7" s="44">
        <v>438</v>
      </c>
      <c r="S7" s="44">
        <v>147</v>
      </c>
      <c r="T7" s="44">
        <v>80</v>
      </c>
      <c r="U7" s="44">
        <v>393</v>
      </c>
    </row>
    <row r="8" spans="1:21" ht="26.25" customHeight="1" x14ac:dyDescent="0.25">
      <c r="A8" s="10" t="s">
        <v>272</v>
      </c>
      <c r="B8" s="34">
        <v>3</v>
      </c>
      <c r="C8" s="6">
        <v>0</v>
      </c>
      <c r="D8" s="5">
        <v>0</v>
      </c>
      <c r="E8" s="6">
        <v>0</v>
      </c>
      <c r="F8" s="6">
        <v>0</v>
      </c>
      <c r="G8" s="6">
        <v>0</v>
      </c>
      <c r="H8" s="44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</row>
    <row r="9" spans="1:21" ht="33.75" customHeight="1" x14ac:dyDescent="0.25">
      <c r="A9" s="10" t="s">
        <v>273</v>
      </c>
      <c r="B9" s="34">
        <v>4</v>
      </c>
      <c r="C9" s="6">
        <v>0</v>
      </c>
      <c r="D9" s="5">
        <v>0</v>
      </c>
      <c r="E9" s="6">
        <v>0</v>
      </c>
      <c r="F9" s="6">
        <v>0</v>
      </c>
      <c r="G9" s="6">
        <v>0</v>
      </c>
      <c r="H9" s="44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1:21" ht="26.25" customHeight="1" x14ac:dyDescent="0.25">
      <c r="A10" s="10" t="s">
        <v>23</v>
      </c>
      <c r="B10" s="34">
        <v>5</v>
      </c>
      <c r="C10" s="6">
        <v>0</v>
      </c>
      <c r="D10" s="5">
        <v>0</v>
      </c>
      <c r="E10" s="6">
        <v>0</v>
      </c>
      <c r="F10" s="6">
        <v>0</v>
      </c>
      <c r="G10" s="6">
        <v>0</v>
      </c>
      <c r="H10" s="44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</row>
    <row r="11" spans="1:21" ht="18.75" customHeight="1" x14ac:dyDescent="0.25">
      <c r="A11" s="12" t="s">
        <v>24</v>
      </c>
      <c r="B11" s="34">
        <v>6</v>
      </c>
      <c r="C11" s="6">
        <v>1</v>
      </c>
      <c r="D11" s="5">
        <v>1</v>
      </c>
      <c r="E11" s="6">
        <v>0</v>
      </c>
      <c r="F11" s="6">
        <v>1</v>
      </c>
      <c r="G11" s="6">
        <v>0</v>
      </c>
      <c r="H11" s="44">
        <v>13</v>
      </c>
      <c r="I11" s="6">
        <v>0</v>
      </c>
      <c r="J11" s="6">
        <v>2</v>
      </c>
      <c r="K11" s="6">
        <v>7</v>
      </c>
      <c r="L11" s="6">
        <v>1</v>
      </c>
      <c r="M11" s="6">
        <v>3</v>
      </c>
      <c r="N11" s="6">
        <v>0</v>
      </c>
      <c r="O11" s="6">
        <v>0</v>
      </c>
      <c r="P11" s="6">
        <v>0</v>
      </c>
      <c r="Q11" s="6">
        <v>0</v>
      </c>
      <c r="R11" s="6">
        <v>13</v>
      </c>
      <c r="S11" s="6">
        <v>0</v>
      </c>
      <c r="T11" s="6">
        <v>0</v>
      </c>
      <c r="U11" s="6">
        <v>0</v>
      </c>
    </row>
    <row r="12" spans="1:21" ht="26.25" customHeight="1" x14ac:dyDescent="0.25">
      <c r="A12" s="10" t="s">
        <v>25</v>
      </c>
      <c r="B12" s="34">
        <v>7</v>
      </c>
      <c r="C12" s="6">
        <v>2</v>
      </c>
      <c r="D12" s="5">
        <v>3</v>
      </c>
      <c r="E12" s="6">
        <v>3</v>
      </c>
      <c r="F12" s="6">
        <v>1</v>
      </c>
      <c r="G12" s="6">
        <v>0</v>
      </c>
      <c r="H12" s="44">
        <v>31</v>
      </c>
      <c r="I12" s="6">
        <v>0</v>
      </c>
      <c r="J12" s="6">
        <v>1</v>
      </c>
      <c r="K12" s="6">
        <v>7</v>
      </c>
      <c r="L12" s="6">
        <v>11</v>
      </c>
      <c r="M12" s="6">
        <v>6</v>
      </c>
      <c r="N12" s="6">
        <v>6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31</v>
      </c>
    </row>
    <row r="13" spans="1:21" ht="26.25" customHeight="1" x14ac:dyDescent="0.25">
      <c r="A13" s="10" t="s">
        <v>26</v>
      </c>
      <c r="B13" s="34">
        <v>8</v>
      </c>
      <c r="C13" s="6">
        <v>6</v>
      </c>
      <c r="D13" s="5">
        <v>6</v>
      </c>
      <c r="E13" s="6">
        <v>4</v>
      </c>
      <c r="F13" s="6">
        <v>4</v>
      </c>
      <c r="G13" s="6">
        <v>2</v>
      </c>
      <c r="H13" s="44">
        <v>300</v>
      </c>
      <c r="I13" s="6">
        <v>0</v>
      </c>
      <c r="J13" s="6">
        <v>3</v>
      </c>
      <c r="K13" s="6">
        <v>8</v>
      </c>
      <c r="L13" s="6">
        <v>5</v>
      </c>
      <c r="M13" s="6">
        <v>45</v>
      </c>
      <c r="N13" s="6">
        <v>81</v>
      </c>
      <c r="O13" s="6">
        <v>158</v>
      </c>
      <c r="P13" s="6">
        <v>0</v>
      </c>
      <c r="Q13" s="6">
        <v>228</v>
      </c>
      <c r="R13" s="6">
        <v>20</v>
      </c>
      <c r="S13" s="6">
        <v>9</v>
      </c>
      <c r="T13" s="6">
        <v>0</v>
      </c>
      <c r="U13" s="6">
        <v>43</v>
      </c>
    </row>
    <row r="14" spans="1:21" ht="18.75" customHeight="1" x14ac:dyDescent="0.25">
      <c r="A14" s="12" t="s">
        <v>27</v>
      </c>
      <c r="B14" s="34">
        <v>9</v>
      </c>
      <c r="C14" s="6">
        <v>61</v>
      </c>
      <c r="D14" s="5">
        <v>33</v>
      </c>
      <c r="E14" s="6">
        <v>21</v>
      </c>
      <c r="F14" s="6">
        <v>11</v>
      </c>
      <c r="G14" s="6">
        <v>16</v>
      </c>
      <c r="H14" s="44">
        <v>3262</v>
      </c>
      <c r="I14" s="6">
        <v>16</v>
      </c>
      <c r="J14" s="6">
        <v>169</v>
      </c>
      <c r="K14" s="6">
        <v>323</v>
      </c>
      <c r="L14" s="6">
        <v>126</v>
      </c>
      <c r="M14" s="6">
        <v>606</v>
      </c>
      <c r="N14" s="6">
        <v>1239</v>
      </c>
      <c r="O14" s="6">
        <v>740</v>
      </c>
      <c r="P14" s="6">
        <v>43</v>
      </c>
      <c r="Q14" s="6">
        <v>2320</v>
      </c>
      <c r="R14" s="6">
        <v>405</v>
      </c>
      <c r="S14" s="6">
        <v>138</v>
      </c>
      <c r="T14" s="6">
        <v>80</v>
      </c>
      <c r="U14" s="6">
        <v>319</v>
      </c>
    </row>
    <row r="15" spans="1:21" ht="25.5" customHeight="1" x14ac:dyDescent="0.25">
      <c r="A15" s="13" t="s">
        <v>256</v>
      </c>
      <c r="B15" s="9">
        <v>10</v>
      </c>
      <c r="C15" s="44">
        <v>74</v>
      </c>
      <c r="D15" s="44">
        <v>77</v>
      </c>
      <c r="E15" s="44">
        <v>66</v>
      </c>
      <c r="F15" s="44">
        <v>41</v>
      </c>
      <c r="G15" s="44">
        <v>13</v>
      </c>
      <c r="H15" s="44">
        <v>3501</v>
      </c>
      <c r="I15" s="44">
        <v>141</v>
      </c>
      <c r="J15" s="44">
        <v>384</v>
      </c>
      <c r="K15" s="44">
        <v>1974</v>
      </c>
      <c r="L15" s="44">
        <v>914</v>
      </c>
      <c r="M15" s="44">
        <v>76</v>
      </c>
      <c r="N15" s="44">
        <v>6</v>
      </c>
      <c r="O15" s="44">
        <v>6</v>
      </c>
      <c r="P15" s="44">
        <v>0</v>
      </c>
      <c r="Q15" s="44">
        <v>1629</v>
      </c>
      <c r="R15" s="44">
        <v>1572</v>
      </c>
      <c r="S15" s="44">
        <v>52</v>
      </c>
      <c r="T15" s="44">
        <v>111</v>
      </c>
      <c r="U15" s="44">
        <v>137</v>
      </c>
    </row>
    <row r="16" spans="1:21" ht="33.75" customHeight="1" x14ac:dyDescent="0.25">
      <c r="A16" s="10" t="s">
        <v>28</v>
      </c>
      <c r="B16" s="34">
        <v>11</v>
      </c>
      <c r="C16" s="6">
        <v>16</v>
      </c>
      <c r="D16" s="5">
        <v>12</v>
      </c>
      <c r="E16" s="6">
        <v>11</v>
      </c>
      <c r="F16" s="6">
        <v>4</v>
      </c>
      <c r="G16" s="6">
        <v>3</v>
      </c>
      <c r="H16" s="44">
        <v>327</v>
      </c>
      <c r="I16" s="6">
        <v>52</v>
      </c>
      <c r="J16" s="6">
        <v>271</v>
      </c>
      <c r="K16" s="6">
        <v>4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276</v>
      </c>
      <c r="R16" s="6">
        <v>32</v>
      </c>
      <c r="S16" s="6">
        <v>15</v>
      </c>
      <c r="T16" s="6">
        <v>1</v>
      </c>
      <c r="U16" s="6">
        <v>3</v>
      </c>
    </row>
    <row r="17" spans="1:21" ht="18.75" customHeight="1" x14ac:dyDescent="0.25">
      <c r="A17" s="12" t="s">
        <v>29</v>
      </c>
      <c r="B17" s="34">
        <v>12</v>
      </c>
      <c r="C17" s="6">
        <v>48</v>
      </c>
      <c r="D17" s="5">
        <v>58</v>
      </c>
      <c r="E17" s="6">
        <v>49</v>
      </c>
      <c r="F17" s="6">
        <v>33</v>
      </c>
      <c r="G17" s="6">
        <v>9</v>
      </c>
      <c r="H17" s="44">
        <v>2812</v>
      </c>
      <c r="I17" s="6">
        <v>89</v>
      </c>
      <c r="J17" s="6">
        <v>103</v>
      </c>
      <c r="K17" s="6">
        <v>1922</v>
      </c>
      <c r="L17" s="6">
        <v>667</v>
      </c>
      <c r="M17" s="6">
        <v>31</v>
      </c>
      <c r="N17" s="6">
        <v>0</v>
      </c>
      <c r="O17" s="6">
        <v>0</v>
      </c>
      <c r="P17" s="6">
        <v>0</v>
      </c>
      <c r="Q17" s="6">
        <v>1074</v>
      </c>
      <c r="R17" s="6">
        <v>1507</v>
      </c>
      <c r="S17" s="6">
        <v>36</v>
      </c>
      <c r="T17" s="6">
        <v>109</v>
      </c>
      <c r="U17" s="6">
        <v>86</v>
      </c>
    </row>
    <row r="18" spans="1:21" ht="26.25" customHeight="1" x14ac:dyDescent="0.25">
      <c r="A18" s="10" t="s">
        <v>30</v>
      </c>
      <c r="B18" s="34">
        <v>13</v>
      </c>
      <c r="C18" s="6">
        <v>7</v>
      </c>
      <c r="D18" s="5">
        <v>5</v>
      </c>
      <c r="E18" s="6">
        <v>4</v>
      </c>
      <c r="F18" s="6">
        <v>2</v>
      </c>
      <c r="G18" s="6">
        <v>1</v>
      </c>
      <c r="H18" s="44">
        <v>323</v>
      </c>
      <c r="I18" s="6">
        <v>0</v>
      </c>
      <c r="J18" s="6">
        <v>0</v>
      </c>
      <c r="K18" s="6">
        <v>43</v>
      </c>
      <c r="L18" s="6">
        <v>247</v>
      </c>
      <c r="M18" s="6">
        <v>33</v>
      </c>
      <c r="N18" s="6">
        <v>0</v>
      </c>
      <c r="O18" s="6">
        <v>0</v>
      </c>
      <c r="P18" s="6">
        <v>0</v>
      </c>
      <c r="Q18" s="6">
        <v>252</v>
      </c>
      <c r="R18" s="6">
        <v>21</v>
      </c>
      <c r="S18" s="6">
        <v>1</v>
      </c>
      <c r="T18" s="6">
        <v>1</v>
      </c>
      <c r="U18" s="6">
        <v>48</v>
      </c>
    </row>
    <row r="19" spans="1:21" ht="26.25" customHeight="1" x14ac:dyDescent="0.25">
      <c r="A19" s="10" t="s">
        <v>31</v>
      </c>
      <c r="B19" s="34">
        <v>14</v>
      </c>
      <c r="C19" s="6">
        <v>0</v>
      </c>
      <c r="D19" s="5">
        <v>0</v>
      </c>
      <c r="E19" s="6">
        <v>0</v>
      </c>
      <c r="F19" s="6">
        <v>0</v>
      </c>
      <c r="G19" s="6">
        <v>0</v>
      </c>
      <c r="H19" s="44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21" ht="26.25" customHeight="1" x14ac:dyDescent="0.25">
      <c r="A20" s="10" t="s">
        <v>32</v>
      </c>
      <c r="B20" s="34">
        <v>15</v>
      </c>
      <c r="C20" s="6">
        <v>1</v>
      </c>
      <c r="D20" s="5">
        <v>1</v>
      </c>
      <c r="E20" s="6">
        <v>1</v>
      </c>
      <c r="F20" s="6">
        <v>1</v>
      </c>
      <c r="G20" s="6">
        <v>0</v>
      </c>
      <c r="H20" s="44">
        <v>12</v>
      </c>
      <c r="I20" s="6">
        <v>0</v>
      </c>
      <c r="J20" s="6">
        <v>0</v>
      </c>
      <c r="K20" s="6">
        <v>0</v>
      </c>
      <c r="L20" s="6">
        <v>0</v>
      </c>
      <c r="M20" s="6">
        <v>5</v>
      </c>
      <c r="N20" s="6">
        <v>6</v>
      </c>
      <c r="O20" s="6">
        <v>1</v>
      </c>
      <c r="P20" s="6">
        <v>0</v>
      </c>
      <c r="Q20" s="6">
        <v>0</v>
      </c>
      <c r="R20" s="6">
        <v>12</v>
      </c>
      <c r="S20" s="6">
        <v>0</v>
      </c>
      <c r="T20" s="6">
        <v>0</v>
      </c>
      <c r="U20" s="6">
        <v>0</v>
      </c>
    </row>
    <row r="21" spans="1:21" ht="18.75" customHeight="1" x14ac:dyDescent="0.25">
      <c r="A21" s="12" t="s">
        <v>27</v>
      </c>
      <c r="B21" s="34">
        <v>16</v>
      </c>
      <c r="C21" s="6">
        <v>2</v>
      </c>
      <c r="D21" s="5">
        <v>1</v>
      </c>
      <c r="E21" s="6">
        <v>1</v>
      </c>
      <c r="F21" s="6">
        <v>1</v>
      </c>
      <c r="G21" s="6">
        <v>0</v>
      </c>
      <c r="H21" s="44">
        <v>27</v>
      </c>
      <c r="I21" s="6">
        <v>0</v>
      </c>
      <c r="J21" s="6">
        <v>10</v>
      </c>
      <c r="K21" s="6">
        <v>5</v>
      </c>
      <c r="L21" s="6">
        <v>0</v>
      </c>
      <c r="M21" s="6">
        <v>7</v>
      </c>
      <c r="N21" s="6">
        <v>0</v>
      </c>
      <c r="O21" s="6">
        <v>5</v>
      </c>
      <c r="P21" s="6">
        <v>0</v>
      </c>
      <c r="Q21" s="6">
        <v>27</v>
      </c>
      <c r="R21" s="6">
        <v>0</v>
      </c>
      <c r="S21" s="6">
        <v>0</v>
      </c>
      <c r="T21" s="6">
        <v>0</v>
      </c>
      <c r="U21" s="6">
        <v>0</v>
      </c>
    </row>
    <row r="22" spans="1:21" ht="26.25" customHeight="1" x14ac:dyDescent="0.25">
      <c r="A22" s="13" t="s">
        <v>257</v>
      </c>
      <c r="B22" s="9">
        <v>17</v>
      </c>
      <c r="C22" s="44">
        <v>48</v>
      </c>
      <c r="D22" s="44">
        <v>195</v>
      </c>
      <c r="E22" s="44">
        <v>167</v>
      </c>
      <c r="F22" s="44">
        <v>21</v>
      </c>
      <c r="G22" s="44">
        <v>14</v>
      </c>
      <c r="H22" s="44">
        <v>3849</v>
      </c>
      <c r="I22" s="44">
        <v>53</v>
      </c>
      <c r="J22" s="44">
        <v>180</v>
      </c>
      <c r="K22" s="44">
        <v>398</v>
      </c>
      <c r="L22" s="44">
        <v>156</v>
      </c>
      <c r="M22" s="44">
        <v>444</v>
      </c>
      <c r="N22" s="44">
        <v>992</v>
      </c>
      <c r="O22" s="44">
        <v>1276</v>
      </c>
      <c r="P22" s="44">
        <v>350</v>
      </c>
      <c r="Q22" s="44">
        <v>1875</v>
      </c>
      <c r="R22" s="44">
        <v>1264</v>
      </c>
      <c r="S22" s="44">
        <v>115</v>
      </c>
      <c r="T22" s="44">
        <v>126</v>
      </c>
      <c r="U22" s="44">
        <v>469</v>
      </c>
    </row>
    <row r="23" spans="1:21" ht="26.25" customHeight="1" x14ac:dyDescent="0.25">
      <c r="A23" s="10" t="s">
        <v>33</v>
      </c>
      <c r="B23" s="34">
        <v>18</v>
      </c>
      <c r="C23" s="6">
        <v>8</v>
      </c>
      <c r="D23" s="5">
        <v>7</v>
      </c>
      <c r="E23" s="6">
        <v>6</v>
      </c>
      <c r="F23" s="6">
        <v>2</v>
      </c>
      <c r="G23" s="6">
        <v>4</v>
      </c>
      <c r="H23" s="44">
        <v>706</v>
      </c>
      <c r="I23" s="6">
        <v>0</v>
      </c>
      <c r="J23" s="6">
        <v>94</v>
      </c>
      <c r="K23" s="6">
        <v>135</v>
      </c>
      <c r="L23" s="6">
        <v>51</v>
      </c>
      <c r="M23" s="6">
        <v>69</v>
      </c>
      <c r="N23" s="6">
        <v>158</v>
      </c>
      <c r="O23" s="6">
        <v>154</v>
      </c>
      <c r="P23" s="6">
        <v>45</v>
      </c>
      <c r="Q23" s="6">
        <v>150</v>
      </c>
      <c r="R23" s="6">
        <v>319</v>
      </c>
      <c r="S23" s="6">
        <v>26</v>
      </c>
      <c r="T23" s="6">
        <v>38</v>
      </c>
      <c r="U23" s="6">
        <v>173</v>
      </c>
    </row>
    <row r="24" spans="1:21" ht="26.25" customHeight="1" x14ac:dyDescent="0.25">
      <c r="A24" s="10" t="s">
        <v>34</v>
      </c>
      <c r="B24" s="34">
        <v>19</v>
      </c>
      <c r="C24" s="6">
        <v>14</v>
      </c>
      <c r="D24" s="5">
        <v>168</v>
      </c>
      <c r="E24" s="6">
        <v>149</v>
      </c>
      <c r="F24" s="6">
        <v>11</v>
      </c>
      <c r="G24" s="6">
        <v>5</v>
      </c>
      <c r="H24" s="44">
        <v>1106</v>
      </c>
      <c r="I24" s="6">
        <v>0</v>
      </c>
      <c r="J24" s="6">
        <v>15</v>
      </c>
      <c r="K24" s="6">
        <v>30</v>
      </c>
      <c r="L24" s="6">
        <v>24</v>
      </c>
      <c r="M24" s="6">
        <v>212</v>
      </c>
      <c r="N24" s="6">
        <v>496</v>
      </c>
      <c r="O24" s="6">
        <v>272</v>
      </c>
      <c r="P24" s="6">
        <v>57</v>
      </c>
      <c r="Q24" s="6">
        <v>309</v>
      </c>
      <c r="R24" s="6">
        <v>680</v>
      </c>
      <c r="S24" s="6">
        <v>12</v>
      </c>
      <c r="T24" s="6">
        <v>18</v>
      </c>
      <c r="U24" s="6">
        <v>87</v>
      </c>
    </row>
    <row r="25" spans="1:21" ht="18.95" customHeight="1" x14ac:dyDescent="0.25">
      <c r="A25" s="12" t="s">
        <v>27</v>
      </c>
      <c r="B25" s="34">
        <v>20</v>
      </c>
      <c r="C25" s="6">
        <v>26</v>
      </c>
      <c r="D25" s="5">
        <v>20</v>
      </c>
      <c r="E25" s="6">
        <v>12</v>
      </c>
      <c r="F25" s="6">
        <v>8</v>
      </c>
      <c r="G25" s="6">
        <v>5</v>
      </c>
      <c r="H25" s="44">
        <v>2037</v>
      </c>
      <c r="I25" s="6">
        <v>53</v>
      </c>
      <c r="J25" s="6">
        <v>71</v>
      </c>
      <c r="K25" s="6">
        <v>233</v>
      </c>
      <c r="L25" s="6">
        <v>81</v>
      </c>
      <c r="M25" s="6">
        <v>163</v>
      </c>
      <c r="N25" s="6">
        <v>338</v>
      </c>
      <c r="O25" s="6">
        <v>850</v>
      </c>
      <c r="P25" s="6">
        <v>248</v>
      </c>
      <c r="Q25" s="6">
        <v>1416</v>
      </c>
      <c r="R25" s="6">
        <v>265</v>
      </c>
      <c r="S25" s="6">
        <v>77</v>
      </c>
      <c r="T25" s="6">
        <v>70</v>
      </c>
      <c r="U25" s="6">
        <v>209</v>
      </c>
    </row>
    <row r="26" spans="1:21" ht="26.25" customHeight="1" x14ac:dyDescent="0.25">
      <c r="A26" s="13" t="s">
        <v>258</v>
      </c>
      <c r="B26" s="9">
        <v>21</v>
      </c>
      <c r="C26" s="44">
        <v>6</v>
      </c>
      <c r="D26" s="44">
        <v>7</v>
      </c>
      <c r="E26" s="44">
        <v>6</v>
      </c>
      <c r="F26" s="44">
        <v>4</v>
      </c>
      <c r="G26" s="44">
        <v>2</v>
      </c>
      <c r="H26" s="44">
        <v>4211</v>
      </c>
      <c r="I26" s="44">
        <v>3</v>
      </c>
      <c r="J26" s="44">
        <v>136</v>
      </c>
      <c r="K26" s="44">
        <v>190</v>
      </c>
      <c r="L26" s="44">
        <v>223</v>
      </c>
      <c r="M26" s="44">
        <v>571</v>
      </c>
      <c r="N26" s="44">
        <v>2744</v>
      </c>
      <c r="O26" s="44">
        <v>314</v>
      </c>
      <c r="P26" s="44">
        <v>30</v>
      </c>
      <c r="Q26" s="44">
        <v>4127</v>
      </c>
      <c r="R26" s="44">
        <v>21</v>
      </c>
      <c r="S26" s="44">
        <v>17</v>
      </c>
      <c r="T26" s="44">
        <v>11</v>
      </c>
      <c r="U26" s="44">
        <v>35</v>
      </c>
    </row>
    <row r="27" spans="1:21" ht="33.75" customHeight="1" x14ac:dyDescent="0.25">
      <c r="A27" s="10" t="s">
        <v>35</v>
      </c>
      <c r="B27" s="34">
        <v>22</v>
      </c>
      <c r="C27" s="6">
        <v>4</v>
      </c>
      <c r="D27" s="5">
        <v>6</v>
      </c>
      <c r="E27" s="6">
        <v>5</v>
      </c>
      <c r="F27" s="6">
        <v>3</v>
      </c>
      <c r="G27" s="6">
        <v>2</v>
      </c>
      <c r="H27" s="44">
        <v>4077</v>
      </c>
      <c r="I27" s="6">
        <v>0</v>
      </c>
      <c r="J27" s="6">
        <v>132</v>
      </c>
      <c r="K27" s="6">
        <v>182</v>
      </c>
      <c r="L27" s="6">
        <v>220</v>
      </c>
      <c r="M27" s="6">
        <v>569</v>
      </c>
      <c r="N27" s="6">
        <v>2734</v>
      </c>
      <c r="O27" s="6">
        <v>213</v>
      </c>
      <c r="P27" s="6">
        <v>27</v>
      </c>
      <c r="Q27" s="6">
        <v>4017</v>
      </c>
      <c r="R27" s="6">
        <v>12</v>
      </c>
      <c r="S27" s="6">
        <v>16</v>
      </c>
      <c r="T27" s="6">
        <v>10</v>
      </c>
      <c r="U27" s="6">
        <v>22</v>
      </c>
    </row>
    <row r="28" spans="1:21" ht="18.95" customHeight="1" x14ac:dyDescent="0.25">
      <c r="A28" s="12" t="s">
        <v>27</v>
      </c>
      <c r="B28" s="34">
        <v>23</v>
      </c>
      <c r="C28" s="6">
        <v>2</v>
      </c>
      <c r="D28" s="5">
        <v>1</v>
      </c>
      <c r="E28" s="6">
        <v>1</v>
      </c>
      <c r="F28" s="6">
        <v>1</v>
      </c>
      <c r="G28" s="6">
        <v>0</v>
      </c>
      <c r="H28" s="44">
        <v>134</v>
      </c>
      <c r="I28" s="6">
        <v>3</v>
      </c>
      <c r="J28" s="6">
        <v>4</v>
      </c>
      <c r="K28" s="6">
        <v>8</v>
      </c>
      <c r="L28" s="6">
        <v>3</v>
      </c>
      <c r="M28" s="6">
        <v>2</v>
      </c>
      <c r="N28" s="6">
        <v>10</v>
      </c>
      <c r="O28" s="6">
        <v>101</v>
      </c>
      <c r="P28" s="6">
        <v>3</v>
      </c>
      <c r="Q28" s="6">
        <v>110</v>
      </c>
      <c r="R28" s="6">
        <v>9</v>
      </c>
      <c r="S28" s="6">
        <v>1</v>
      </c>
      <c r="T28" s="6">
        <v>1</v>
      </c>
      <c r="U28" s="6">
        <v>13</v>
      </c>
    </row>
    <row r="29" spans="1:21" ht="26.25" customHeight="1" x14ac:dyDescent="0.25">
      <c r="A29" s="13" t="s">
        <v>259</v>
      </c>
      <c r="B29" s="9">
        <v>24</v>
      </c>
      <c r="C29" s="44">
        <v>28</v>
      </c>
      <c r="D29" s="44">
        <v>17</v>
      </c>
      <c r="E29" s="44">
        <v>11</v>
      </c>
      <c r="F29" s="44">
        <v>4</v>
      </c>
      <c r="G29" s="44">
        <v>5</v>
      </c>
      <c r="H29" s="44">
        <v>1428</v>
      </c>
      <c r="I29" s="44">
        <v>0</v>
      </c>
      <c r="J29" s="44">
        <v>5</v>
      </c>
      <c r="K29" s="44">
        <v>70</v>
      </c>
      <c r="L29" s="44">
        <v>40</v>
      </c>
      <c r="M29" s="44">
        <v>99</v>
      </c>
      <c r="N29" s="44">
        <v>628</v>
      </c>
      <c r="O29" s="44">
        <v>538</v>
      </c>
      <c r="P29" s="44">
        <v>48</v>
      </c>
      <c r="Q29" s="44">
        <v>1036</v>
      </c>
      <c r="R29" s="44">
        <v>89</v>
      </c>
      <c r="S29" s="44">
        <v>109</v>
      </c>
      <c r="T29" s="44">
        <v>114</v>
      </c>
      <c r="U29" s="44">
        <v>80</v>
      </c>
    </row>
    <row r="30" spans="1:21" ht="26.25" customHeight="1" x14ac:dyDescent="0.25">
      <c r="A30" s="10" t="s">
        <v>329</v>
      </c>
      <c r="B30" s="11">
        <v>25</v>
      </c>
      <c r="C30" s="7">
        <v>3</v>
      </c>
      <c r="D30" s="5">
        <v>0</v>
      </c>
      <c r="E30" s="7">
        <v>0</v>
      </c>
      <c r="F30" s="7">
        <v>0</v>
      </c>
      <c r="G30" s="7">
        <v>0</v>
      </c>
      <c r="H30" s="44">
        <v>109</v>
      </c>
      <c r="I30" s="6">
        <v>0</v>
      </c>
      <c r="J30" s="6">
        <v>0</v>
      </c>
      <c r="K30" s="6">
        <v>0</v>
      </c>
      <c r="L30" s="6">
        <v>15</v>
      </c>
      <c r="M30" s="6">
        <v>22</v>
      </c>
      <c r="N30" s="6">
        <v>54</v>
      </c>
      <c r="O30" s="6">
        <v>14</v>
      </c>
      <c r="P30" s="6">
        <v>4</v>
      </c>
      <c r="Q30" s="6">
        <v>0</v>
      </c>
      <c r="R30" s="6">
        <v>0</v>
      </c>
      <c r="S30" s="6">
        <v>0</v>
      </c>
      <c r="T30" s="6">
        <v>109</v>
      </c>
      <c r="U30" s="6">
        <v>0</v>
      </c>
    </row>
    <row r="31" spans="1:21" ht="18.95" customHeight="1" x14ac:dyDescent="0.25">
      <c r="A31" s="12" t="s">
        <v>330</v>
      </c>
      <c r="B31" s="11">
        <v>26</v>
      </c>
      <c r="C31" s="6">
        <v>5</v>
      </c>
      <c r="D31" s="5">
        <v>0</v>
      </c>
      <c r="E31" s="6">
        <v>0</v>
      </c>
      <c r="F31" s="6">
        <v>0</v>
      </c>
      <c r="G31" s="6">
        <v>0</v>
      </c>
      <c r="H31" s="44">
        <v>533</v>
      </c>
      <c r="I31" s="6">
        <v>0</v>
      </c>
      <c r="J31" s="6">
        <v>0</v>
      </c>
      <c r="K31" s="6">
        <v>12</v>
      </c>
      <c r="L31" s="6">
        <v>5</v>
      </c>
      <c r="M31" s="6">
        <v>48</v>
      </c>
      <c r="N31" s="6">
        <v>351</v>
      </c>
      <c r="O31" s="6">
        <v>96</v>
      </c>
      <c r="P31" s="6">
        <v>21</v>
      </c>
      <c r="Q31" s="6">
        <v>440</v>
      </c>
      <c r="R31" s="6">
        <v>27</v>
      </c>
      <c r="S31" s="6">
        <v>0</v>
      </c>
      <c r="T31" s="6">
        <v>0</v>
      </c>
      <c r="U31" s="6">
        <v>66</v>
      </c>
    </row>
    <row r="32" spans="1:21" ht="18.95" customHeight="1" x14ac:dyDescent="0.25">
      <c r="A32" s="12" t="s">
        <v>239</v>
      </c>
      <c r="B32" s="11">
        <v>27</v>
      </c>
      <c r="C32" s="6">
        <v>2</v>
      </c>
      <c r="D32" s="5">
        <v>0</v>
      </c>
      <c r="E32" s="6">
        <v>0</v>
      </c>
      <c r="F32" s="6">
        <v>0</v>
      </c>
      <c r="G32" s="6">
        <v>0</v>
      </c>
      <c r="H32" s="44">
        <v>109</v>
      </c>
      <c r="I32" s="6">
        <v>0</v>
      </c>
      <c r="J32" s="6">
        <v>0</v>
      </c>
      <c r="K32" s="6">
        <v>0</v>
      </c>
      <c r="L32" s="6">
        <v>0</v>
      </c>
      <c r="M32" s="6">
        <v>8</v>
      </c>
      <c r="N32" s="6">
        <v>70</v>
      </c>
      <c r="O32" s="6">
        <v>31</v>
      </c>
      <c r="P32" s="6">
        <v>0</v>
      </c>
      <c r="Q32" s="6">
        <v>0</v>
      </c>
      <c r="R32" s="6">
        <v>0</v>
      </c>
      <c r="S32" s="6">
        <v>109</v>
      </c>
      <c r="T32" s="6">
        <v>0</v>
      </c>
      <c r="U32" s="6">
        <v>0</v>
      </c>
    </row>
    <row r="33" spans="1:21" ht="18.95" customHeight="1" x14ac:dyDescent="0.25">
      <c r="A33" s="12" t="s">
        <v>27</v>
      </c>
      <c r="B33" s="11">
        <v>28</v>
      </c>
      <c r="C33" s="6">
        <v>18</v>
      </c>
      <c r="D33" s="5">
        <v>17</v>
      </c>
      <c r="E33" s="6">
        <v>11</v>
      </c>
      <c r="F33" s="6">
        <v>4</v>
      </c>
      <c r="G33" s="6">
        <v>5</v>
      </c>
      <c r="H33" s="44">
        <v>677</v>
      </c>
      <c r="I33" s="6">
        <v>0</v>
      </c>
      <c r="J33" s="6">
        <v>5</v>
      </c>
      <c r="K33" s="6">
        <v>58</v>
      </c>
      <c r="L33" s="6">
        <v>20</v>
      </c>
      <c r="M33" s="6">
        <v>21</v>
      </c>
      <c r="N33" s="6">
        <v>153</v>
      </c>
      <c r="O33" s="6">
        <v>397</v>
      </c>
      <c r="P33" s="6">
        <v>23</v>
      </c>
      <c r="Q33" s="6">
        <v>596</v>
      </c>
      <c r="R33" s="6">
        <v>62</v>
      </c>
      <c r="S33" s="6">
        <v>0</v>
      </c>
      <c r="T33" s="6">
        <v>5</v>
      </c>
      <c r="U33" s="6">
        <v>14</v>
      </c>
    </row>
    <row r="34" spans="1:21" ht="18.95" customHeight="1" x14ac:dyDescent="0.25">
      <c r="A34" s="12" t="s">
        <v>308</v>
      </c>
      <c r="B34" s="11">
        <v>29</v>
      </c>
      <c r="C34" s="6">
        <v>38</v>
      </c>
      <c r="D34" s="6">
        <v>16</v>
      </c>
      <c r="E34" s="6">
        <v>14</v>
      </c>
      <c r="F34" s="6">
        <v>7</v>
      </c>
      <c r="G34" s="6">
        <v>7</v>
      </c>
      <c r="H34" s="6">
        <v>2785</v>
      </c>
      <c r="I34" s="6">
        <v>5</v>
      </c>
      <c r="J34" s="6">
        <v>143</v>
      </c>
      <c r="K34" s="6">
        <v>266</v>
      </c>
      <c r="L34" s="6">
        <v>261</v>
      </c>
      <c r="M34" s="6">
        <v>251</v>
      </c>
      <c r="N34" s="6">
        <v>1140</v>
      </c>
      <c r="O34" s="6">
        <v>642</v>
      </c>
      <c r="P34" s="6">
        <v>77</v>
      </c>
      <c r="Q34" s="6">
        <v>2041</v>
      </c>
      <c r="R34" s="6">
        <v>434</v>
      </c>
      <c r="S34" s="6">
        <v>118</v>
      </c>
      <c r="T34" s="6">
        <v>55</v>
      </c>
      <c r="U34" s="6">
        <v>137</v>
      </c>
    </row>
    <row r="35" spans="1:2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18.75" customHeight="1" x14ac:dyDescent="0.25">
      <c r="A36" s="42"/>
      <c r="B36" s="45"/>
      <c r="C36" s="45"/>
      <c r="D36" s="41" t="s">
        <v>240</v>
      </c>
      <c r="E36" s="84" t="s">
        <v>253</v>
      </c>
      <c r="F36" s="84"/>
      <c r="G36" s="84"/>
      <c r="H36" s="84"/>
      <c r="I36" s="84"/>
      <c r="J36" s="84"/>
      <c r="K36" s="84"/>
      <c r="L36" s="84"/>
      <c r="M36" s="46" t="s">
        <v>241</v>
      </c>
      <c r="N36" s="47">
        <v>2956</v>
      </c>
      <c r="O36" s="42" t="s">
        <v>296</v>
      </c>
      <c r="P36" s="45"/>
      <c r="Q36" s="45"/>
      <c r="R36" s="45"/>
      <c r="S36" s="45"/>
      <c r="T36" s="45"/>
      <c r="U36" s="45"/>
    </row>
    <row r="37" spans="1:2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2"/>
      <c r="P37" s="45"/>
      <c r="Q37" s="45"/>
      <c r="R37" s="45"/>
      <c r="S37" s="45"/>
      <c r="T37" s="45"/>
      <c r="U37" s="45"/>
    </row>
    <row r="38" spans="1:21" ht="18.75" customHeight="1" x14ac:dyDescent="0.25">
      <c r="A38" s="45"/>
      <c r="B38" s="45"/>
      <c r="C38" s="45"/>
      <c r="D38" s="45"/>
      <c r="E38" s="84" t="s">
        <v>254</v>
      </c>
      <c r="F38" s="84"/>
      <c r="G38" s="84"/>
      <c r="H38" s="84"/>
      <c r="I38" s="84"/>
      <c r="J38" s="84"/>
      <c r="K38" s="84"/>
      <c r="L38" s="84"/>
      <c r="M38" s="46" t="s">
        <v>242</v>
      </c>
      <c r="N38" s="47">
        <v>3289</v>
      </c>
      <c r="O38" s="42" t="s">
        <v>296</v>
      </c>
      <c r="P38" s="45"/>
      <c r="Q38" s="45"/>
      <c r="R38" s="45"/>
      <c r="S38" s="45"/>
      <c r="T38" s="45"/>
      <c r="U38" s="45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sheetProtection algorithmName="SHA-512" hashValue="WaWPf/9RsNNVlUyasrTHW15jzbwGbYRAqjNFvA8pb7m1jSVKkoif6ELpp2oteGZl3kOLzCXR+/8B87yh9jHs2w==" saltValue="IX+Pw/hwVK1j7lSMZTf4qQ==" spinCount="100000" sheet="1" objects="1" scenarios="1"/>
  <mergeCells count="14">
    <mergeCell ref="H2:U2"/>
    <mergeCell ref="A1:U1"/>
    <mergeCell ref="F3:G3"/>
    <mergeCell ref="C2:C4"/>
    <mergeCell ref="B2:B4"/>
    <mergeCell ref="A2:A4"/>
    <mergeCell ref="D2:G2"/>
    <mergeCell ref="E3:E4"/>
    <mergeCell ref="D3:D4"/>
    <mergeCell ref="E38:L38"/>
    <mergeCell ref="E36:L36"/>
    <mergeCell ref="H3:H4"/>
    <mergeCell ref="I3:P3"/>
    <mergeCell ref="Q3:U3"/>
  </mergeCells>
  <conditionalFormatting sqref="E6:E34">
    <cfRule type="expression" dxfId="57" priority="10">
      <formula>IF($E6&gt;$D6,1,0)=1</formula>
    </cfRule>
  </conditionalFormatting>
  <conditionalFormatting sqref="F6:G34">
    <cfRule type="expression" dxfId="56" priority="9">
      <formula>IF(SUM($F6:$G6)&gt;$D6,1,0)=1</formula>
    </cfRule>
  </conditionalFormatting>
  <conditionalFormatting sqref="I34:P34">
    <cfRule type="expression" dxfId="55" priority="8">
      <formula>IF(SUM($I34:$P34)&lt;&gt;$H34,1,0)=1</formula>
    </cfRule>
  </conditionalFormatting>
  <conditionalFormatting sqref="Q34:U34">
    <cfRule type="expression" dxfId="54" priority="7">
      <formula>IF(SUM($Q34:$U34)&lt;&gt;$H34,1,0)=1</formula>
    </cfRule>
  </conditionalFormatting>
  <conditionalFormatting sqref="Q6:U33">
    <cfRule type="expression" dxfId="53" priority="6">
      <formula>IF(SUM($Q6:$U6)&lt;&gt;$H6,1,0)=1</formula>
    </cfRule>
  </conditionalFormatting>
  <conditionalFormatting sqref="D6:U34">
    <cfRule type="expression" dxfId="52" priority="5">
      <formula>IF(AND($C6=0,SUM($D6:$U6)&gt;0),1,0)=1</formula>
    </cfRule>
  </conditionalFormatting>
  <conditionalFormatting sqref="C34:U34">
    <cfRule type="expression" dxfId="51" priority="3">
      <formula>IF(C$34&gt;C$6,1,0)=1</formula>
    </cfRule>
  </conditionalFormatting>
  <conditionalFormatting sqref="N36">
    <cfRule type="expression" dxfId="50" priority="2">
      <formula>IF($N$36&gt;SUM($J$6:$L$6),1,0)=1</formula>
    </cfRule>
  </conditionalFormatting>
  <conditionalFormatting sqref="N38">
    <cfRule type="expression" dxfId="49" priority="1">
      <formula>IF($N$38&gt;SUM($J$6:$M$6),1,0)=1</formula>
    </cfRule>
  </conditionalFormatting>
  <dataValidations count="1">
    <dataValidation type="whole" operator="greaterThanOrEqual" allowBlank="1" showInputMessage="1" showErrorMessage="1" sqref="N38 N36 C6:G34 H6:U34">
      <formula1>0</formula1>
    </dataValidation>
  </dataValidations>
  <pageMargins left="0.7" right="0.7" top="0.75" bottom="0.75" header="0.3" footer="0.3"/>
  <pageSetup paperSize="9" orientation="portrait" r:id="rId1"/>
  <ignoredErrors>
    <ignoredError sqref="M36 M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3" sqref="G23"/>
    </sheetView>
  </sheetViews>
  <sheetFormatPr defaultRowHeight="15" x14ac:dyDescent="0.25"/>
  <cols>
    <col min="1" max="1" width="36.42578125" customWidth="1"/>
    <col min="2" max="2" width="6.42578125" customWidth="1"/>
    <col min="3" max="3" width="11.42578125" customWidth="1"/>
    <col min="4" max="7" width="12.85546875" customWidth="1"/>
    <col min="8" max="8" width="11.42578125" customWidth="1"/>
    <col min="9" max="14" width="22.140625" customWidth="1"/>
    <col min="15" max="17" width="16.42578125" customWidth="1"/>
  </cols>
  <sheetData>
    <row r="1" spans="1:21" ht="22.5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21" ht="18.75" customHeight="1" x14ac:dyDescent="0.25">
      <c r="A2" s="87" t="s">
        <v>37</v>
      </c>
      <c r="B2" s="87" t="s">
        <v>1</v>
      </c>
      <c r="C2" s="85" t="s">
        <v>297</v>
      </c>
      <c r="D2" s="85"/>
      <c r="E2" s="85"/>
      <c r="F2" s="85"/>
      <c r="G2" s="85"/>
      <c r="H2" s="85"/>
      <c r="I2" s="85" t="s">
        <v>298</v>
      </c>
      <c r="J2" s="85"/>
      <c r="K2" s="85"/>
      <c r="L2" s="85"/>
      <c r="M2" s="85"/>
      <c r="N2" s="85"/>
      <c r="O2" s="85" t="s">
        <v>299</v>
      </c>
      <c r="P2" s="85"/>
      <c r="Q2" s="85"/>
    </row>
    <row r="3" spans="1:21" ht="18.75" customHeight="1" x14ac:dyDescent="0.25">
      <c r="A3" s="87"/>
      <c r="B3" s="87"/>
      <c r="C3" s="85" t="s">
        <v>2</v>
      </c>
      <c r="D3" s="85" t="s">
        <v>43</v>
      </c>
      <c r="E3" s="85"/>
      <c r="F3" s="85"/>
      <c r="G3" s="85"/>
      <c r="H3" s="87" t="s">
        <v>42</v>
      </c>
      <c r="I3" s="87" t="s">
        <v>46</v>
      </c>
      <c r="J3" s="87" t="s">
        <v>44</v>
      </c>
      <c r="K3" s="87" t="s">
        <v>301</v>
      </c>
      <c r="L3" s="87" t="s">
        <v>45</v>
      </c>
      <c r="M3" s="87" t="s">
        <v>47</v>
      </c>
      <c r="N3" s="87" t="s">
        <v>48</v>
      </c>
      <c r="O3" s="87" t="s">
        <v>49</v>
      </c>
      <c r="P3" s="87" t="s">
        <v>50</v>
      </c>
      <c r="Q3" s="87" t="s">
        <v>65</v>
      </c>
    </row>
    <row r="4" spans="1:21" ht="82.5" customHeight="1" x14ac:dyDescent="0.25">
      <c r="A4" s="87"/>
      <c r="B4" s="87"/>
      <c r="C4" s="85"/>
      <c r="D4" s="39" t="s">
        <v>38</v>
      </c>
      <c r="E4" s="40" t="s">
        <v>39</v>
      </c>
      <c r="F4" s="39" t="s">
        <v>40</v>
      </c>
      <c r="G4" s="39" t="s">
        <v>41</v>
      </c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2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</row>
    <row r="6" spans="1:21" ht="26.25" customHeight="1" x14ac:dyDescent="0.25">
      <c r="A6" s="13" t="s">
        <v>243</v>
      </c>
      <c r="B6" s="9">
        <v>1</v>
      </c>
      <c r="C6" s="44">
        <v>635</v>
      </c>
      <c r="D6" s="44">
        <v>5</v>
      </c>
      <c r="E6" s="44">
        <v>67</v>
      </c>
      <c r="F6" s="44">
        <v>525</v>
      </c>
      <c r="G6" s="44">
        <v>38</v>
      </c>
      <c r="H6" s="44">
        <v>122</v>
      </c>
      <c r="I6" s="44">
        <v>38</v>
      </c>
      <c r="J6" s="44">
        <v>7</v>
      </c>
      <c r="K6" s="44">
        <v>89</v>
      </c>
      <c r="L6" s="44">
        <v>89</v>
      </c>
      <c r="M6" s="44">
        <v>53</v>
      </c>
      <c r="N6" s="44">
        <v>19</v>
      </c>
      <c r="O6" s="44">
        <v>66</v>
      </c>
      <c r="P6" s="44">
        <v>113</v>
      </c>
      <c r="Q6" s="44">
        <v>95</v>
      </c>
      <c r="R6" s="20"/>
      <c r="S6" s="20"/>
      <c r="T6" s="20"/>
      <c r="U6" s="20"/>
    </row>
    <row r="7" spans="1:21" ht="26.25" customHeight="1" x14ac:dyDescent="0.25">
      <c r="A7" s="15" t="s">
        <v>51</v>
      </c>
      <c r="B7" s="9">
        <v>2</v>
      </c>
      <c r="C7" s="44">
        <v>596</v>
      </c>
      <c r="D7" s="44">
        <v>5</v>
      </c>
      <c r="E7" s="44">
        <v>67</v>
      </c>
      <c r="F7" s="44">
        <v>496</v>
      </c>
      <c r="G7" s="44">
        <v>28</v>
      </c>
      <c r="H7" s="44">
        <v>122</v>
      </c>
      <c r="I7" s="44">
        <v>37</v>
      </c>
      <c r="J7" s="44">
        <v>7</v>
      </c>
      <c r="K7" s="44">
        <v>88</v>
      </c>
      <c r="L7" s="44">
        <v>89</v>
      </c>
      <c r="M7" s="44">
        <v>53</v>
      </c>
      <c r="N7" s="44">
        <v>19</v>
      </c>
      <c r="O7" s="44">
        <v>66</v>
      </c>
      <c r="P7" s="44">
        <v>113</v>
      </c>
      <c r="Q7" s="44">
        <v>94</v>
      </c>
      <c r="R7" s="20"/>
      <c r="S7" s="20"/>
      <c r="T7" s="20"/>
      <c r="U7" s="20"/>
    </row>
    <row r="8" spans="1:21" ht="18.75" customHeight="1" x14ac:dyDescent="0.25">
      <c r="A8" s="12" t="s">
        <v>274</v>
      </c>
      <c r="B8" s="11">
        <v>3</v>
      </c>
      <c r="C8" s="44">
        <v>8</v>
      </c>
      <c r="D8" s="6">
        <v>0</v>
      </c>
      <c r="E8" s="6">
        <v>0</v>
      </c>
      <c r="F8" s="6">
        <v>8</v>
      </c>
      <c r="G8" s="6">
        <v>0</v>
      </c>
      <c r="H8" s="7">
        <v>1</v>
      </c>
      <c r="I8" s="6">
        <v>1</v>
      </c>
      <c r="J8" s="6">
        <v>0</v>
      </c>
      <c r="K8" s="6">
        <v>4</v>
      </c>
      <c r="L8" s="6">
        <v>3</v>
      </c>
      <c r="M8" s="6">
        <v>1</v>
      </c>
      <c r="N8" s="6">
        <v>0</v>
      </c>
      <c r="O8" s="6">
        <v>1</v>
      </c>
      <c r="P8" s="6">
        <v>4</v>
      </c>
      <c r="Q8" s="6">
        <v>0</v>
      </c>
      <c r="R8" s="20"/>
      <c r="S8" s="20"/>
      <c r="T8" s="20"/>
      <c r="U8" s="20"/>
    </row>
    <row r="9" spans="1:21" ht="18.75" customHeight="1" x14ac:dyDescent="0.25">
      <c r="A9" s="12" t="s">
        <v>275</v>
      </c>
      <c r="B9" s="11">
        <v>4</v>
      </c>
      <c r="C9" s="44">
        <v>319</v>
      </c>
      <c r="D9" s="6">
        <v>4</v>
      </c>
      <c r="E9" s="6">
        <v>24</v>
      </c>
      <c r="F9" s="6">
        <v>274</v>
      </c>
      <c r="G9" s="6">
        <v>17</v>
      </c>
      <c r="H9" s="7">
        <v>56</v>
      </c>
      <c r="I9" s="6">
        <v>14</v>
      </c>
      <c r="J9" s="6">
        <v>1</v>
      </c>
      <c r="K9" s="6">
        <v>19</v>
      </c>
      <c r="L9" s="6">
        <v>35</v>
      </c>
      <c r="M9" s="6">
        <v>20</v>
      </c>
      <c r="N9" s="6">
        <v>6</v>
      </c>
      <c r="O9" s="6">
        <v>11</v>
      </c>
      <c r="P9" s="6">
        <v>5</v>
      </c>
      <c r="Q9" s="6">
        <v>2</v>
      </c>
      <c r="R9" s="20"/>
      <c r="S9" s="20"/>
      <c r="T9" s="20"/>
      <c r="U9" s="20"/>
    </row>
    <row r="10" spans="1:21" ht="18.75" customHeight="1" x14ac:dyDescent="0.25">
      <c r="A10" s="48" t="s">
        <v>282</v>
      </c>
      <c r="B10" s="9">
        <v>5</v>
      </c>
      <c r="C10" s="44">
        <v>183</v>
      </c>
      <c r="D10" s="44">
        <v>1</v>
      </c>
      <c r="E10" s="44">
        <v>30</v>
      </c>
      <c r="F10" s="44">
        <v>149</v>
      </c>
      <c r="G10" s="44">
        <v>3</v>
      </c>
      <c r="H10" s="44">
        <v>38</v>
      </c>
      <c r="I10" s="44">
        <v>12</v>
      </c>
      <c r="J10" s="44">
        <v>5</v>
      </c>
      <c r="K10" s="44">
        <v>40</v>
      </c>
      <c r="L10" s="44">
        <v>26</v>
      </c>
      <c r="M10" s="44">
        <v>16</v>
      </c>
      <c r="N10" s="44">
        <v>6</v>
      </c>
      <c r="O10" s="44">
        <v>33</v>
      </c>
      <c r="P10" s="44">
        <v>27</v>
      </c>
      <c r="Q10" s="44">
        <v>23</v>
      </c>
      <c r="R10" s="20"/>
      <c r="S10" s="20"/>
      <c r="T10" s="20"/>
      <c r="U10" s="20"/>
    </row>
    <row r="11" spans="1:21" ht="26.25" customHeight="1" x14ac:dyDescent="0.25">
      <c r="A11" s="10" t="s">
        <v>350</v>
      </c>
      <c r="B11" s="11">
        <v>6</v>
      </c>
      <c r="C11" s="44">
        <v>3</v>
      </c>
      <c r="D11" s="6">
        <v>0</v>
      </c>
      <c r="E11" s="6">
        <v>1</v>
      </c>
      <c r="F11" s="6">
        <v>2</v>
      </c>
      <c r="G11" s="6">
        <v>0</v>
      </c>
      <c r="H11" s="7">
        <v>0</v>
      </c>
      <c r="I11" s="6">
        <v>1</v>
      </c>
      <c r="J11" s="6">
        <v>0</v>
      </c>
      <c r="K11" s="6">
        <v>3</v>
      </c>
      <c r="L11" s="6">
        <v>1</v>
      </c>
      <c r="M11" s="6">
        <v>1</v>
      </c>
      <c r="N11" s="6">
        <v>0</v>
      </c>
      <c r="O11" s="6">
        <v>2</v>
      </c>
      <c r="P11" s="6">
        <v>0</v>
      </c>
      <c r="Q11" s="6">
        <v>1</v>
      </c>
      <c r="R11" s="20"/>
      <c r="S11" s="20"/>
      <c r="T11" s="20"/>
      <c r="U11" s="20"/>
    </row>
    <row r="12" spans="1:21" ht="18.75" customHeight="1" x14ac:dyDescent="0.25">
      <c r="A12" s="14" t="s">
        <v>52</v>
      </c>
      <c r="B12" s="11">
        <v>7</v>
      </c>
      <c r="C12" s="44">
        <v>92</v>
      </c>
      <c r="D12" s="6">
        <v>1</v>
      </c>
      <c r="E12" s="6">
        <v>7</v>
      </c>
      <c r="F12" s="6">
        <v>84</v>
      </c>
      <c r="G12" s="6">
        <v>0</v>
      </c>
      <c r="H12" s="7">
        <v>8</v>
      </c>
      <c r="I12" s="6">
        <v>5</v>
      </c>
      <c r="J12" s="6">
        <v>0</v>
      </c>
      <c r="K12" s="6">
        <v>10</v>
      </c>
      <c r="L12" s="6">
        <v>9</v>
      </c>
      <c r="M12" s="6">
        <v>3</v>
      </c>
      <c r="N12" s="6">
        <v>1</v>
      </c>
      <c r="O12" s="6">
        <v>6</v>
      </c>
      <c r="P12" s="6">
        <v>4</v>
      </c>
      <c r="Q12" s="6">
        <v>4</v>
      </c>
      <c r="R12" s="20"/>
      <c r="S12" s="20"/>
      <c r="T12" s="20"/>
      <c r="U12" s="20"/>
    </row>
    <row r="13" spans="1:21" ht="18.75" customHeight="1" x14ac:dyDescent="0.25">
      <c r="A13" s="14" t="s">
        <v>53</v>
      </c>
      <c r="B13" s="11">
        <v>8</v>
      </c>
      <c r="C13" s="44">
        <v>88</v>
      </c>
      <c r="D13" s="6">
        <v>0</v>
      </c>
      <c r="E13" s="6">
        <v>22</v>
      </c>
      <c r="F13" s="6">
        <v>63</v>
      </c>
      <c r="G13" s="6">
        <v>3</v>
      </c>
      <c r="H13" s="7">
        <v>30</v>
      </c>
      <c r="I13" s="6">
        <v>6</v>
      </c>
      <c r="J13" s="6">
        <v>5</v>
      </c>
      <c r="K13" s="6">
        <v>27</v>
      </c>
      <c r="L13" s="6">
        <v>16</v>
      </c>
      <c r="M13" s="6">
        <v>12</v>
      </c>
      <c r="N13" s="6">
        <v>5</v>
      </c>
      <c r="O13" s="6">
        <v>25</v>
      </c>
      <c r="P13" s="6">
        <v>23</v>
      </c>
      <c r="Q13" s="6">
        <v>18</v>
      </c>
      <c r="R13" s="20"/>
      <c r="S13" s="20"/>
      <c r="T13" s="20"/>
      <c r="U13" s="20"/>
    </row>
    <row r="14" spans="1:21" ht="26.25" customHeight="1" x14ac:dyDescent="0.25">
      <c r="A14" s="10" t="s">
        <v>276</v>
      </c>
      <c r="B14" s="11">
        <v>9</v>
      </c>
      <c r="C14" s="44">
        <v>4</v>
      </c>
      <c r="D14" s="6">
        <v>0</v>
      </c>
      <c r="E14" s="6">
        <v>2</v>
      </c>
      <c r="F14" s="6">
        <v>2</v>
      </c>
      <c r="G14" s="6">
        <v>0</v>
      </c>
      <c r="H14" s="7">
        <v>4</v>
      </c>
      <c r="I14" s="6">
        <v>0</v>
      </c>
      <c r="J14" s="6">
        <v>1</v>
      </c>
      <c r="K14" s="6">
        <v>3</v>
      </c>
      <c r="L14" s="6">
        <v>3</v>
      </c>
      <c r="M14" s="6">
        <v>3</v>
      </c>
      <c r="N14" s="6">
        <v>0</v>
      </c>
      <c r="O14" s="6">
        <v>0</v>
      </c>
      <c r="P14" s="6">
        <v>0</v>
      </c>
      <c r="Q14" s="6">
        <v>0</v>
      </c>
      <c r="R14" s="20"/>
      <c r="S14" s="20"/>
      <c r="T14" s="20"/>
      <c r="U14" s="20"/>
    </row>
    <row r="15" spans="1:21" ht="18.75" customHeight="1" x14ac:dyDescent="0.25">
      <c r="A15" s="8" t="s">
        <v>283</v>
      </c>
      <c r="B15" s="9">
        <v>10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20"/>
      <c r="S15" s="20"/>
      <c r="T15" s="20"/>
      <c r="U15" s="20"/>
    </row>
    <row r="16" spans="1:21" ht="26.25" customHeight="1" x14ac:dyDescent="0.25">
      <c r="A16" s="16" t="s">
        <v>54</v>
      </c>
      <c r="B16" s="11">
        <v>11</v>
      </c>
      <c r="C16" s="44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20"/>
      <c r="S16" s="20"/>
      <c r="T16" s="20"/>
      <c r="U16" s="20"/>
    </row>
    <row r="17" spans="1:21" ht="18.75" customHeight="1" x14ac:dyDescent="0.25">
      <c r="A17" s="14" t="s">
        <v>55</v>
      </c>
      <c r="B17" s="11">
        <v>12</v>
      </c>
      <c r="C17" s="44">
        <v>0</v>
      </c>
      <c r="D17" s="6">
        <v>0</v>
      </c>
      <c r="E17" s="6">
        <v>0</v>
      </c>
      <c r="F17" s="6">
        <v>0</v>
      </c>
      <c r="G17" s="6">
        <v>0</v>
      </c>
      <c r="H17" s="7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20"/>
      <c r="S17" s="20"/>
      <c r="T17" s="20"/>
      <c r="U17" s="20"/>
    </row>
    <row r="18" spans="1:21" ht="18.75" customHeight="1" x14ac:dyDescent="0.25">
      <c r="A18" s="14" t="s">
        <v>56</v>
      </c>
      <c r="B18" s="11">
        <v>13</v>
      </c>
      <c r="C18" s="44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20"/>
      <c r="S18" s="20"/>
      <c r="T18" s="20"/>
      <c r="U18" s="20"/>
    </row>
    <row r="19" spans="1:21" ht="18.75" customHeight="1" x14ac:dyDescent="0.25">
      <c r="A19" s="12" t="s">
        <v>277</v>
      </c>
      <c r="B19" s="11">
        <v>14</v>
      </c>
      <c r="C19" s="44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20"/>
      <c r="S19" s="20"/>
      <c r="T19" s="20"/>
      <c r="U19" s="20"/>
    </row>
    <row r="20" spans="1:21" ht="18.75" customHeight="1" x14ac:dyDescent="0.25">
      <c r="A20" s="48" t="s">
        <v>284</v>
      </c>
      <c r="B20" s="9">
        <v>15</v>
      </c>
      <c r="C20" s="44">
        <v>24</v>
      </c>
      <c r="D20" s="44">
        <v>0</v>
      </c>
      <c r="E20" s="54">
        <v>1</v>
      </c>
      <c r="F20" s="54">
        <v>18</v>
      </c>
      <c r="G20" s="54">
        <v>5</v>
      </c>
      <c r="H20" s="54">
        <v>7</v>
      </c>
      <c r="I20" s="54">
        <v>2</v>
      </c>
      <c r="J20" s="54">
        <v>0</v>
      </c>
      <c r="K20" s="54">
        <v>7</v>
      </c>
      <c r="L20" s="54">
        <v>9</v>
      </c>
      <c r="M20" s="54">
        <v>3</v>
      </c>
      <c r="N20" s="54">
        <v>1</v>
      </c>
      <c r="O20" s="54">
        <v>7</v>
      </c>
      <c r="P20" s="54">
        <v>12</v>
      </c>
      <c r="Q20" s="54">
        <v>4</v>
      </c>
      <c r="R20" s="20"/>
      <c r="S20" s="20"/>
      <c r="T20" s="20"/>
      <c r="U20" s="20"/>
    </row>
    <row r="21" spans="1:21" ht="26.25" customHeight="1" x14ac:dyDescent="0.25">
      <c r="A21" s="16" t="s">
        <v>57</v>
      </c>
      <c r="B21" s="11">
        <v>16</v>
      </c>
      <c r="C21" s="44">
        <v>0</v>
      </c>
      <c r="D21" s="6">
        <v>0</v>
      </c>
      <c r="E21" s="6">
        <v>0</v>
      </c>
      <c r="F21" s="6">
        <v>0</v>
      </c>
      <c r="G21" s="6">
        <v>0</v>
      </c>
      <c r="H21" s="7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0"/>
      <c r="S21" s="20"/>
      <c r="T21" s="20"/>
      <c r="U21" s="20"/>
    </row>
    <row r="22" spans="1:21" ht="18.75" customHeight="1" x14ac:dyDescent="0.25">
      <c r="A22" s="14" t="s">
        <v>58</v>
      </c>
      <c r="B22" s="11">
        <v>17</v>
      </c>
      <c r="C22" s="44">
        <v>16</v>
      </c>
      <c r="D22" s="6">
        <v>0</v>
      </c>
      <c r="E22" s="6">
        <v>1</v>
      </c>
      <c r="F22" s="6">
        <v>12</v>
      </c>
      <c r="G22" s="6">
        <v>3</v>
      </c>
      <c r="H22" s="7">
        <v>4</v>
      </c>
      <c r="I22" s="6">
        <v>1</v>
      </c>
      <c r="J22" s="6">
        <v>0</v>
      </c>
      <c r="K22" s="6">
        <v>5</v>
      </c>
      <c r="L22" s="6">
        <v>7</v>
      </c>
      <c r="M22" s="6">
        <v>3</v>
      </c>
      <c r="N22" s="6">
        <v>1</v>
      </c>
      <c r="O22" s="6">
        <v>5</v>
      </c>
      <c r="P22" s="6">
        <v>4</v>
      </c>
      <c r="Q22" s="6">
        <v>4</v>
      </c>
      <c r="R22" s="20"/>
      <c r="S22" s="20"/>
      <c r="T22" s="20"/>
      <c r="U22" s="20"/>
    </row>
    <row r="23" spans="1:21" ht="18.75" customHeight="1" x14ac:dyDescent="0.25">
      <c r="A23" s="14" t="s">
        <v>59</v>
      </c>
      <c r="B23" s="11">
        <v>18</v>
      </c>
      <c r="C23" s="44">
        <v>8</v>
      </c>
      <c r="D23" s="6">
        <v>0</v>
      </c>
      <c r="E23" s="6">
        <v>0</v>
      </c>
      <c r="F23" s="6">
        <v>6</v>
      </c>
      <c r="G23" s="6">
        <v>2</v>
      </c>
      <c r="H23" s="7">
        <v>3</v>
      </c>
      <c r="I23" s="6">
        <v>1</v>
      </c>
      <c r="J23" s="6">
        <v>0</v>
      </c>
      <c r="K23" s="6">
        <v>2</v>
      </c>
      <c r="L23" s="6">
        <v>2</v>
      </c>
      <c r="M23" s="6">
        <v>0</v>
      </c>
      <c r="N23" s="6">
        <v>0</v>
      </c>
      <c r="O23" s="6">
        <v>2</v>
      </c>
      <c r="P23" s="6">
        <v>8</v>
      </c>
      <c r="Q23" s="6">
        <v>0</v>
      </c>
      <c r="R23" s="20"/>
      <c r="S23" s="20"/>
      <c r="T23" s="20"/>
      <c r="U23" s="20"/>
    </row>
    <row r="24" spans="1:21" ht="18.75" customHeight="1" x14ac:dyDescent="0.25">
      <c r="A24" s="14" t="s">
        <v>60</v>
      </c>
      <c r="B24" s="11">
        <v>19</v>
      </c>
      <c r="C24" s="44">
        <v>0</v>
      </c>
      <c r="D24" s="6">
        <v>0</v>
      </c>
      <c r="E24" s="6">
        <v>0</v>
      </c>
      <c r="F24" s="6">
        <v>0</v>
      </c>
      <c r="G24" s="6">
        <v>0</v>
      </c>
      <c r="H24" s="7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20"/>
      <c r="S24" s="20"/>
      <c r="T24" s="20"/>
      <c r="U24" s="20"/>
    </row>
    <row r="25" spans="1:21" ht="18.75" customHeight="1" x14ac:dyDescent="0.25">
      <c r="A25" s="14" t="s">
        <v>309</v>
      </c>
      <c r="B25" s="11">
        <v>20</v>
      </c>
      <c r="C25" s="44">
        <v>0</v>
      </c>
      <c r="D25" s="6">
        <v>0</v>
      </c>
      <c r="E25" s="6">
        <v>0</v>
      </c>
      <c r="F25" s="6">
        <v>0</v>
      </c>
      <c r="G25" s="6">
        <v>0</v>
      </c>
      <c r="H25" s="7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20"/>
      <c r="S25" s="20"/>
      <c r="T25" s="20"/>
      <c r="U25" s="20"/>
    </row>
    <row r="26" spans="1:21" ht="18.75" customHeight="1" x14ac:dyDescent="0.25">
      <c r="A26" s="14" t="s">
        <v>278</v>
      </c>
      <c r="B26" s="11">
        <v>21</v>
      </c>
      <c r="C26" s="44">
        <v>4</v>
      </c>
      <c r="D26" s="6">
        <v>0</v>
      </c>
      <c r="E26" s="6">
        <v>0</v>
      </c>
      <c r="F26" s="6">
        <v>3</v>
      </c>
      <c r="G26" s="6">
        <v>1</v>
      </c>
      <c r="H26" s="7">
        <v>2</v>
      </c>
      <c r="I26" s="6">
        <v>1</v>
      </c>
      <c r="J26" s="6">
        <v>0</v>
      </c>
      <c r="K26" s="6">
        <v>1</v>
      </c>
      <c r="L26" s="6">
        <v>1</v>
      </c>
      <c r="M26" s="6">
        <v>1</v>
      </c>
      <c r="N26" s="6">
        <v>1</v>
      </c>
      <c r="O26" s="6">
        <v>0</v>
      </c>
      <c r="P26" s="6">
        <v>0</v>
      </c>
      <c r="Q26" s="6">
        <v>0</v>
      </c>
      <c r="R26" s="20"/>
      <c r="S26" s="20"/>
      <c r="T26" s="20"/>
      <c r="U26" s="20"/>
    </row>
    <row r="27" spans="1:21" ht="18.75" customHeight="1" x14ac:dyDescent="0.25">
      <c r="A27" s="14" t="s">
        <v>279</v>
      </c>
      <c r="B27" s="11">
        <v>22</v>
      </c>
      <c r="C27" s="44">
        <v>1</v>
      </c>
      <c r="D27" s="6">
        <v>0</v>
      </c>
      <c r="E27" s="6">
        <v>0</v>
      </c>
      <c r="F27" s="6">
        <v>1</v>
      </c>
      <c r="G27" s="6">
        <v>0</v>
      </c>
      <c r="H27" s="7">
        <v>1</v>
      </c>
      <c r="I27" s="6">
        <v>1</v>
      </c>
      <c r="J27" s="6">
        <v>0</v>
      </c>
      <c r="K27" s="6">
        <v>1</v>
      </c>
      <c r="L27" s="6">
        <v>1</v>
      </c>
      <c r="M27" s="6">
        <v>1</v>
      </c>
      <c r="N27" s="6">
        <v>1</v>
      </c>
      <c r="O27" s="6">
        <v>0</v>
      </c>
      <c r="P27" s="6">
        <v>0</v>
      </c>
      <c r="Q27" s="6">
        <v>0</v>
      </c>
      <c r="R27" s="20"/>
      <c r="S27" s="20"/>
      <c r="T27" s="20"/>
      <c r="U27" s="20"/>
    </row>
    <row r="28" spans="1:21" ht="26.25" customHeight="1" x14ac:dyDescent="0.25">
      <c r="A28" s="15" t="s">
        <v>285</v>
      </c>
      <c r="B28" s="9">
        <v>23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20"/>
      <c r="S28" s="20"/>
      <c r="T28" s="20"/>
      <c r="U28" s="20"/>
    </row>
    <row r="29" spans="1:21" ht="26.25" customHeight="1" x14ac:dyDescent="0.25">
      <c r="A29" s="16" t="s">
        <v>61</v>
      </c>
      <c r="B29" s="11">
        <v>24</v>
      </c>
      <c r="C29" s="44">
        <v>0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20"/>
      <c r="S29" s="20"/>
      <c r="T29" s="20"/>
      <c r="U29" s="20"/>
    </row>
    <row r="30" spans="1:21" ht="18.75" customHeight="1" x14ac:dyDescent="0.25">
      <c r="A30" s="14" t="s">
        <v>62</v>
      </c>
      <c r="B30" s="11">
        <v>25</v>
      </c>
      <c r="C30" s="44">
        <v>0</v>
      </c>
      <c r="D30" s="6">
        <v>0</v>
      </c>
      <c r="E30" s="6">
        <v>0</v>
      </c>
      <c r="F30" s="6">
        <v>0</v>
      </c>
      <c r="G30" s="6">
        <v>0</v>
      </c>
      <c r="H30" s="7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20"/>
      <c r="S30" s="20"/>
      <c r="T30" s="20"/>
      <c r="U30" s="20"/>
    </row>
    <row r="31" spans="1:21" ht="18.75" customHeight="1" x14ac:dyDescent="0.25">
      <c r="A31" s="14" t="s">
        <v>63</v>
      </c>
      <c r="B31" s="11">
        <v>26</v>
      </c>
      <c r="C31" s="44">
        <v>0</v>
      </c>
      <c r="D31" s="6">
        <v>0</v>
      </c>
      <c r="E31" s="6">
        <v>0</v>
      </c>
      <c r="F31" s="6">
        <v>0</v>
      </c>
      <c r="G31" s="6">
        <v>0</v>
      </c>
      <c r="H31" s="7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20"/>
      <c r="S31" s="20"/>
      <c r="T31" s="20"/>
      <c r="U31" s="20"/>
    </row>
    <row r="32" spans="1:21" ht="18.75" customHeight="1" x14ac:dyDescent="0.25">
      <c r="A32" s="14" t="s">
        <v>280</v>
      </c>
      <c r="B32" s="11">
        <v>27</v>
      </c>
      <c r="C32" s="44">
        <v>0</v>
      </c>
      <c r="D32" s="6">
        <v>0</v>
      </c>
      <c r="E32" s="6">
        <v>0</v>
      </c>
      <c r="F32" s="6">
        <v>0</v>
      </c>
      <c r="G32" s="6">
        <v>0</v>
      </c>
      <c r="H32" s="7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20"/>
      <c r="S32" s="20"/>
      <c r="T32" s="20"/>
      <c r="U32" s="20"/>
    </row>
    <row r="33" spans="1:21" ht="18.75" customHeight="1" x14ac:dyDescent="0.25">
      <c r="A33" s="14" t="s">
        <v>281</v>
      </c>
      <c r="B33" s="11">
        <v>28</v>
      </c>
      <c r="C33" s="44">
        <v>53</v>
      </c>
      <c r="D33" s="6">
        <v>0</v>
      </c>
      <c r="E33" s="6">
        <v>10</v>
      </c>
      <c r="F33" s="6">
        <v>41</v>
      </c>
      <c r="G33" s="6">
        <v>2</v>
      </c>
      <c r="H33" s="7">
        <v>13</v>
      </c>
      <c r="I33" s="6">
        <v>6</v>
      </c>
      <c r="J33" s="6">
        <v>0</v>
      </c>
      <c r="K33" s="6">
        <v>13</v>
      </c>
      <c r="L33" s="6">
        <v>11</v>
      </c>
      <c r="M33" s="6">
        <v>8</v>
      </c>
      <c r="N33" s="6">
        <v>4</v>
      </c>
      <c r="O33" s="6">
        <v>14</v>
      </c>
      <c r="P33" s="6">
        <v>65</v>
      </c>
      <c r="Q33" s="6">
        <v>65</v>
      </c>
      <c r="R33" s="20"/>
      <c r="S33" s="20"/>
      <c r="T33" s="20"/>
      <c r="U33" s="20"/>
    </row>
    <row r="34" spans="1:21" ht="26.25" customHeight="1" x14ac:dyDescent="0.25">
      <c r="A34" s="15" t="s">
        <v>286</v>
      </c>
      <c r="B34" s="9">
        <v>29</v>
      </c>
      <c r="C34" s="44">
        <v>39</v>
      </c>
      <c r="D34" s="44">
        <v>0</v>
      </c>
      <c r="E34" s="44">
        <v>0</v>
      </c>
      <c r="F34" s="44">
        <v>29</v>
      </c>
      <c r="G34" s="44">
        <v>10</v>
      </c>
      <c r="H34" s="44">
        <v>0</v>
      </c>
      <c r="I34" s="44">
        <v>1</v>
      </c>
      <c r="J34" s="44">
        <v>0</v>
      </c>
      <c r="K34" s="44">
        <v>1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1</v>
      </c>
      <c r="R34" s="20"/>
      <c r="S34" s="20"/>
      <c r="T34" s="20"/>
      <c r="U34" s="20"/>
    </row>
    <row r="35" spans="1:21" ht="26.25" customHeight="1" x14ac:dyDescent="0.25">
      <c r="A35" s="16" t="s">
        <v>331</v>
      </c>
      <c r="B35" s="11">
        <v>30</v>
      </c>
      <c r="C35" s="44">
        <v>1</v>
      </c>
      <c r="D35" s="6">
        <v>0</v>
      </c>
      <c r="E35" s="6">
        <v>0</v>
      </c>
      <c r="F35" s="6">
        <v>1</v>
      </c>
      <c r="G35" s="6">
        <v>0</v>
      </c>
      <c r="H35" s="7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  <row r="36" spans="1:21" ht="18.75" customHeight="1" x14ac:dyDescent="0.25">
      <c r="A36" s="12" t="s">
        <v>332</v>
      </c>
      <c r="B36" s="11">
        <v>31</v>
      </c>
      <c r="C36" s="44">
        <v>1</v>
      </c>
      <c r="D36" s="6">
        <v>0</v>
      </c>
      <c r="E36" s="6">
        <v>0</v>
      </c>
      <c r="F36" s="6">
        <v>1</v>
      </c>
      <c r="G36" s="6">
        <v>0</v>
      </c>
      <c r="H36" s="7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21" ht="18.75" customHeight="1" x14ac:dyDescent="0.25">
      <c r="A37" s="12" t="s">
        <v>333</v>
      </c>
      <c r="B37" s="11">
        <v>32</v>
      </c>
      <c r="C37" s="44">
        <v>0</v>
      </c>
      <c r="D37" s="6">
        <v>0</v>
      </c>
      <c r="E37" s="6">
        <v>0</v>
      </c>
      <c r="F37" s="6">
        <v>0</v>
      </c>
      <c r="G37" s="6">
        <v>0</v>
      </c>
      <c r="H37" s="7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</row>
    <row r="38" spans="1:21" ht="18.75" customHeight="1" x14ac:dyDescent="0.25">
      <c r="A38" s="12" t="s">
        <v>334</v>
      </c>
      <c r="B38" s="11">
        <v>33</v>
      </c>
      <c r="C38" s="44">
        <v>36</v>
      </c>
      <c r="D38" s="6">
        <v>0</v>
      </c>
      <c r="E38" s="6">
        <v>0</v>
      </c>
      <c r="F38" s="6">
        <v>27</v>
      </c>
      <c r="G38" s="6">
        <v>9</v>
      </c>
      <c r="H38" s="7">
        <v>0</v>
      </c>
      <c r="I38" s="6">
        <v>1</v>
      </c>
      <c r="J38" s="6">
        <v>0</v>
      </c>
      <c r="K38" s="6">
        <v>1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1</v>
      </c>
    </row>
    <row r="39" spans="1:21" ht="18.75" customHeight="1" x14ac:dyDescent="0.25">
      <c r="A39" s="12" t="s">
        <v>335</v>
      </c>
      <c r="B39" s="11">
        <v>34</v>
      </c>
      <c r="C39" s="44">
        <v>1</v>
      </c>
      <c r="D39" s="6">
        <v>0</v>
      </c>
      <c r="E39" s="6">
        <v>0</v>
      </c>
      <c r="F39" s="6">
        <v>0</v>
      </c>
      <c r="G39" s="6">
        <v>1</v>
      </c>
      <c r="H39" s="7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</row>
    <row r="40" spans="1:21" ht="18.75" customHeight="1" x14ac:dyDescent="0.25">
      <c r="A40" s="12" t="s">
        <v>308</v>
      </c>
      <c r="B40" s="11">
        <v>35</v>
      </c>
      <c r="C40" s="7">
        <v>44</v>
      </c>
      <c r="D40" s="7">
        <v>0</v>
      </c>
      <c r="E40" s="7">
        <v>7</v>
      </c>
      <c r="F40" s="7">
        <v>34</v>
      </c>
      <c r="G40" s="7">
        <v>3</v>
      </c>
      <c r="H40" s="7">
        <v>2</v>
      </c>
      <c r="I40" s="6">
        <v>2</v>
      </c>
      <c r="J40" s="6">
        <v>0</v>
      </c>
      <c r="K40" s="6">
        <v>2</v>
      </c>
      <c r="L40" s="6">
        <v>16</v>
      </c>
      <c r="M40" s="6">
        <v>0</v>
      </c>
      <c r="N40" s="6">
        <v>0</v>
      </c>
      <c r="O40" s="6">
        <v>8</v>
      </c>
      <c r="P40" s="6">
        <v>3</v>
      </c>
      <c r="Q40" s="6">
        <v>4</v>
      </c>
      <c r="R40" s="20"/>
      <c r="S40" s="20"/>
      <c r="T40" s="20"/>
      <c r="U40" s="20"/>
    </row>
  </sheetData>
  <sheetProtection algorithmName="SHA-512" hashValue="AV7p5/wN36cbxBXhZOlpZiPztyKjBj11EcD0jVUiRF3gAVkhSoXbskkQvD6T8AmhiIPpgeQY43HaWMcY3Vlyig==" saltValue="uCSHy44FzVoR+j55gYrQSw==" spinCount="100000" sheet="1" objects="1" scenarios="1"/>
  <mergeCells count="18">
    <mergeCell ref="A1:Q1"/>
    <mergeCell ref="I3:I4"/>
    <mergeCell ref="J3:J4"/>
    <mergeCell ref="K3:K4"/>
    <mergeCell ref="L3:L4"/>
    <mergeCell ref="M3:M4"/>
    <mergeCell ref="N3:N4"/>
    <mergeCell ref="D3:G3"/>
    <mergeCell ref="B2:B4"/>
    <mergeCell ref="C3:C4"/>
    <mergeCell ref="I2:N2"/>
    <mergeCell ref="O2:Q2"/>
    <mergeCell ref="O3:O4"/>
    <mergeCell ref="P3:P4"/>
    <mergeCell ref="Q3:Q4"/>
    <mergeCell ref="A2:A4"/>
    <mergeCell ref="H3:H4"/>
    <mergeCell ref="C2:H2"/>
  </mergeCells>
  <conditionalFormatting sqref="H6:H19 H21:H40">
    <cfRule type="expression" dxfId="48" priority="25">
      <formula>IF($H6&gt;$C6,1,0)=1</formula>
    </cfRule>
  </conditionalFormatting>
  <conditionalFormatting sqref="I6:I19 I21:I40">
    <cfRule type="expression" dxfId="47" priority="24">
      <formula>IF($I6&gt;$C6,1,0)=1</formula>
    </cfRule>
  </conditionalFormatting>
  <conditionalFormatting sqref="J6:J19 J21:J40">
    <cfRule type="expression" dxfId="46" priority="23">
      <formula>IF($J6&gt;$C6,1,0)=1</formula>
    </cfRule>
  </conditionalFormatting>
  <conditionalFormatting sqref="K6:K19 K21:K40">
    <cfRule type="expression" dxfId="45" priority="22">
      <formula>IF($K6&gt;$C6,1,0)=1</formula>
    </cfRule>
  </conditionalFormatting>
  <conditionalFormatting sqref="L6:L19 L21:L40">
    <cfRule type="expression" dxfId="44" priority="21">
      <formula>IF($L6&gt;$C6,1,0)=1</formula>
    </cfRule>
  </conditionalFormatting>
  <conditionalFormatting sqref="M6:M19 M21:M40">
    <cfRule type="expression" dxfId="43" priority="20">
      <formula>IF($M6&gt;$C6,1,0)=1</formula>
    </cfRule>
  </conditionalFormatting>
  <conditionalFormatting sqref="N6:N19 N21:N40">
    <cfRule type="expression" dxfId="42" priority="19">
      <formula>IF($N6&gt;$C6,1,0)=1</formula>
    </cfRule>
  </conditionalFormatting>
  <conditionalFormatting sqref="C40:Q40">
    <cfRule type="expression" dxfId="41" priority="4">
      <formula>IF(C$40&gt;C$6,1,0)=1</formula>
    </cfRule>
  </conditionalFormatting>
  <conditionalFormatting sqref="D40:Q40">
    <cfRule type="expression" dxfId="40" priority="2">
      <formula>IF(AND($C$40=0,SUM($D$40:$Q$40)&gt;0),1,0)=1</formula>
    </cfRule>
  </conditionalFormatting>
  <conditionalFormatting sqref="C25:Q25">
    <cfRule type="expression" dxfId="39" priority="1">
      <formula>C$25&gt;C$20</formula>
    </cfRule>
  </conditionalFormatting>
  <dataValidations count="1">
    <dataValidation type="whole" operator="greaterThanOrEqual" allowBlank="1" showInputMessage="1" showErrorMessage="1" sqref="C6:Q4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8AC4772-8E42-46AF-A3BA-DFE380A99895}">
            <xm:f>IF(AND($C$6=0,SUM('Раздел III'!$C$11,'Раздел III'!$C$14)&gt;0),1,0)=1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15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5" x14ac:dyDescent="0.25"/>
  <cols>
    <col min="1" max="1" width="35" customWidth="1"/>
    <col min="2" max="2" width="6.42578125" customWidth="1"/>
    <col min="3" max="3" width="12.140625" customWidth="1"/>
    <col min="4" max="4" width="15.7109375" customWidth="1"/>
    <col min="5" max="6" width="20" customWidth="1"/>
    <col min="7" max="7" width="15.7109375" customWidth="1"/>
    <col min="8" max="8" width="19.28515625" customWidth="1"/>
  </cols>
  <sheetData>
    <row r="1" spans="1:8" ht="22.5" customHeight="1" x14ac:dyDescent="0.25">
      <c r="A1" s="88" t="s">
        <v>302</v>
      </c>
      <c r="B1" s="88"/>
      <c r="C1" s="88"/>
      <c r="D1" s="88"/>
      <c r="E1" s="88"/>
      <c r="F1" s="88"/>
      <c r="G1" s="88"/>
      <c r="H1" s="88"/>
    </row>
    <row r="2" spans="1:8" ht="18.75" customHeight="1" x14ac:dyDescent="0.25">
      <c r="A2" s="85" t="s">
        <v>66</v>
      </c>
      <c r="B2" s="87" t="s">
        <v>1</v>
      </c>
      <c r="C2" s="85" t="s">
        <v>72</v>
      </c>
      <c r="D2" s="85"/>
      <c r="E2" s="85"/>
      <c r="F2" s="85"/>
      <c r="G2" s="87" t="s">
        <v>73</v>
      </c>
      <c r="H2" s="87" t="s">
        <v>74</v>
      </c>
    </row>
    <row r="3" spans="1:8" ht="18.75" customHeight="1" x14ac:dyDescent="0.25">
      <c r="A3" s="85"/>
      <c r="B3" s="87"/>
      <c r="C3" s="85" t="s">
        <v>2</v>
      </c>
      <c r="D3" s="85" t="s">
        <v>71</v>
      </c>
      <c r="E3" s="85"/>
      <c r="F3" s="85"/>
      <c r="G3" s="85"/>
      <c r="H3" s="85"/>
    </row>
    <row r="4" spans="1:8" ht="26.25" customHeight="1" x14ac:dyDescent="0.25">
      <c r="A4" s="85"/>
      <c r="B4" s="87"/>
      <c r="C4" s="85"/>
      <c r="D4" s="87" t="s">
        <v>67</v>
      </c>
      <c r="E4" s="87" t="s">
        <v>70</v>
      </c>
      <c r="F4" s="85"/>
      <c r="G4" s="85"/>
      <c r="H4" s="85"/>
    </row>
    <row r="5" spans="1:8" ht="26.25" customHeight="1" x14ac:dyDescent="0.25">
      <c r="A5" s="85"/>
      <c r="B5" s="87"/>
      <c r="C5" s="85"/>
      <c r="D5" s="87"/>
      <c r="E5" s="40" t="s">
        <v>68</v>
      </c>
      <c r="F5" s="40" t="s">
        <v>69</v>
      </c>
      <c r="G5" s="85"/>
      <c r="H5" s="85"/>
    </row>
    <row r="6" spans="1:8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</row>
    <row r="7" spans="1:8" ht="22.5" customHeight="1" x14ac:dyDescent="0.25">
      <c r="A7" s="8" t="s">
        <v>75</v>
      </c>
      <c r="B7" s="9">
        <v>1</v>
      </c>
      <c r="C7" s="49">
        <v>62842</v>
      </c>
      <c r="D7" s="49">
        <v>3708.1</v>
      </c>
      <c r="E7" s="49">
        <v>42028.600000000006</v>
      </c>
      <c r="F7" s="49">
        <v>17105.3</v>
      </c>
      <c r="G7" s="49">
        <v>4359.3</v>
      </c>
      <c r="H7" s="49">
        <v>67201.3</v>
      </c>
    </row>
    <row r="8" spans="1:8" ht="33.75" customHeight="1" x14ac:dyDescent="0.25">
      <c r="A8" s="10" t="s">
        <v>76</v>
      </c>
      <c r="B8" s="34">
        <v>2</v>
      </c>
      <c r="C8" s="49">
        <v>3614.7000000000003</v>
      </c>
      <c r="D8" s="50">
        <v>250</v>
      </c>
      <c r="E8" s="50">
        <v>554</v>
      </c>
      <c r="F8" s="50">
        <v>2810.7000000000003</v>
      </c>
      <c r="G8" s="50">
        <v>0</v>
      </c>
      <c r="H8" s="49">
        <v>3614.7000000000003</v>
      </c>
    </row>
    <row r="9" spans="1:8" ht="33.75" customHeight="1" x14ac:dyDescent="0.25">
      <c r="A9" s="10" t="s">
        <v>77</v>
      </c>
      <c r="B9" s="34">
        <v>3</v>
      </c>
      <c r="C9" s="49">
        <v>2555.6</v>
      </c>
      <c r="D9" s="50">
        <v>518</v>
      </c>
      <c r="E9" s="50">
        <v>0</v>
      </c>
      <c r="F9" s="50">
        <v>2037.6</v>
      </c>
      <c r="G9" s="50">
        <v>0</v>
      </c>
      <c r="H9" s="49">
        <v>2555.6</v>
      </c>
    </row>
    <row r="10" spans="1:8" ht="26.25" customHeight="1" x14ac:dyDescent="0.25">
      <c r="A10" s="10" t="s">
        <v>289</v>
      </c>
      <c r="B10" s="34">
        <v>4</v>
      </c>
      <c r="C10" s="49">
        <v>2554.3000000000002</v>
      </c>
      <c r="D10" s="50">
        <v>0</v>
      </c>
      <c r="E10" s="50">
        <v>2473.8000000000002</v>
      </c>
      <c r="F10" s="50">
        <v>80.5</v>
      </c>
      <c r="G10" s="50">
        <v>17.7</v>
      </c>
      <c r="H10" s="49">
        <v>2572</v>
      </c>
    </row>
    <row r="11" spans="1:8" ht="26.25" customHeight="1" x14ac:dyDescent="0.25">
      <c r="A11" s="10" t="s">
        <v>78</v>
      </c>
      <c r="B11" s="34">
        <v>5</v>
      </c>
      <c r="C11" s="49">
        <v>130.4</v>
      </c>
      <c r="D11" s="50">
        <v>0</v>
      </c>
      <c r="E11" s="50">
        <v>130.4</v>
      </c>
      <c r="F11" s="50">
        <v>0</v>
      </c>
      <c r="G11" s="50">
        <v>0</v>
      </c>
      <c r="H11" s="49">
        <v>130.4</v>
      </c>
    </row>
    <row r="12" spans="1:8" ht="26.25" customHeight="1" x14ac:dyDescent="0.25">
      <c r="A12" s="10" t="s">
        <v>79</v>
      </c>
      <c r="B12" s="34">
        <v>6</v>
      </c>
      <c r="C12" s="49">
        <v>0</v>
      </c>
      <c r="D12" s="50">
        <v>0</v>
      </c>
      <c r="E12" s="50">
        <v>0</v>
      </c>
      <c r="F12" s="50">
        <v>0</v>
      </c>
      <c r="G12" s="50">
        <v>0</v>
      </c>
      <c r="H12" s="49">
        <v>0</v>
      </c>
    </row>
    <row r="13" spans="1:8" ht="26.25" customHeight="1" x14ac:dyDescent="0.25">
      <c r="A13" s="10" t="s">
        <v>80</v>
      </c>
      <c r="B13" s="34">
        <v>7</v>
      </c>
      <c r="C13" s="49">
        <v>44357.1</v>
      </c>
      <c r="D13" s="50">
        <v>1114.3</v>
      </c>
      <c r="E13" s="50">
        <v>35240.300000000003</v>
      </c>
      <c r="F13" s="50">
        <v>8002.5</v>
      </c>
      <c r="G13" s="50">
        <v>221.9</v>
      </c>
      <c r="H13" s="49">
        <v>44579</v>
      </c>
    </row>
    <row r="14" spans="1:8" ht="26.25" customHeight="1" x14ac:dyDescent="0.25">
      <c r="A14" s="10" t="s">
        <v>81</v>
      </c>
      <c r="B14" s="34">
        <v>8</v>
      </c>
      <c r="C14" s="49">
        <v>421</v>
      </c>
      <c r="D14" s="50">
        <v>0</v>
      </c>
      <c r="E14" s="50">
        <v>298</v>
      </c>
      <c r="F14" s="50">
        <v>123</v>
      </c>
      <c r="G14" s="50">
        <v>0</v>
      </c>
      <c r="H14" s="49">
        <v>421</v>
      </c>
    </row>
    <row r="15" spans="1:8" ht="18.75" customHeight="1" x14ac:dyDescent="0.25">
      <c r="A15" s="12" t="s">
        <v>82</v>
      </c>
      <c r="B15" s="34">
        <v>9</v>
      </c>
      <c r="C15" s="49">
        <v>9208.9</v>
      </c>
      <c r="D15" s="50">
        <v>1825.8</v>
      </c>
      <c r="E15" s="50">
        <v>3332.1</v>
      </c>
      <c r="F15" s="50">
        <v>4050.9999999999995</v>
      </c>
      <c r="G15" s="50">
        <v>4119.7</v>
      </c>
      <c r="H15" s="49">
        <v>13328.6</v>
      </c>
    </row>
  </sheetData>
  <sheetProtection algorithmName="SHA-512" hashValue="38Fx0zXEGrMZ4pjyIxt4W22QhLJqejh3LP0q3W8Ubprt85UY5pE3virOze0/0Iun97lv7sokXC9VPFqHaIFSGQ==" saltValue="tB1o7R1m9SPMR0lOfbMViw==" spinCount="100000" sheet="1" objects="1" scenarios="1"/>
  <mergeCells count="10">
    <mergeCell ref="G2:G5"/>
    <mergeCell ref="H2:H5"/>
    <mergeCell ref="A1:H1"/>
    <mergeCell ref="E4:F4"/>
    <mergeCell ref="D4:D5"/>
    <mergeCell ref="C3:C5"/>
    <mergeCell ref="D3:F3"/>
    <mergeCell ref="A2:A5"/>
    <mergeCell ref="B2:B5"/>
    <mergeCell ref="C2:F2"/>
  </mergeCells>
  <dataValidations count="1">
    <dataValidation type="custom" allowBlank="1" showInputMessage="1" showErrorMessage="1" sqref="C7:H15">
      <formula1>OR(C7=ROUND(C7,1),C7=INT(C7))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54C2A3-A60D-4A74-8984-79D2DC22F2CF}">
            <xm:f>IF(AND('Раздел I'!$D$6&lt;&gt;0,$C$13=0),1,0)=1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6" id="{DF491A0E-F55C-41C7-ADEF-93B0942E6CC0}">
            <xm:f>IF(AND('Раздел I'!$D$6=0,$C$13&lt;&gt;0),1,0)=1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Y144"/>
  <sheetViews>
    <sheetView showZeros="0" zoomScaleNormal="100" workbookViewId="0">
      <pane xSplit="2" ySplit="7" topLeftCell="C140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defaultRowHeight="15" x14ac:dyDescent="0.25"/>
  <cols>
    <col min="1" max="1" width="35" customWidth="1"/>
    <col min="2" max="2" width="6.42578125" customWidth="1"/>
    <col min="3" max="3" width="14.28515625" customWidth="1"/>
    <col min="4" max="4" width="11.42578125" customWidth="1"/>
    <col min="5" max="6" width="16.42578125" customWidth="1"/>
    <col min="7" max="7" width="12.85546875" customWidth="1"/>
    <col min="8" max="9" width="14.28515625" customWidth="1"/>
    <col min="10" max="10" width="12.85546875" customWidth="1"/>
    <col min="11" max="11" width="11.42578125" customWidth="1"/>
    <col min="12" max="12" width="16.42578125" customWidth="1"/>
    <col min="13" max="13" width="11.42578125" customWidth="1"/>
    <col min="14" max="14" width="12.85546875" customWidth="1"/>
    <col min="15" max="15" width="11.42578125" customWidth="1"/>
    <col min="16" max="24" width="8.5703125" customWidth="1"/>
    <col min="25" max="25" width="10.7109375" customWidth="1"/>
  </cols>
  <sheetData>
    <row r="1" spans="1:25" ht="22.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18.75" customHeight="1" x14ac:dyDescent="0.25">
      <c r="A2" s="87" t="s">
        <v>83</v>
      </c>
      <c r="B2" s="87" t="s">
        <v>1</v>
      </c>
      <c r="C2" s="87" t="s">
        <v>304</v>
      </c>
      <c r="D2" s="87" t="s">
        <v>336</v>
      </c>
      <c r="E2" s="85" t="s">
        <v>341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33.75" customHeight="1" x14ac:dyDescent="0.25">
      <c r="A3" s="87"/>
      <c r="B3" s="87"/>
      <c r="C3" s="87"/>
      <c r="D3" s="87"/>
      <c r="E3" s="87" t="s">
        <v>84</v>
      </c>
      <c r="F3" s="85" t="s">
        <v>91</v>
      </c>
      <c r="G3" s="85"/>
      <c r="H3" s="85"/>
      <c r="I3" s="85"/>
      <c r="J3" s="85"/>
      <c r="K3" s="85"/>
      <c r="L3" s="85"/>
      <c r="M3" s="85"/>
      <c r="N3" s="87" t="s">
        <v>93</v>
      </c>
      <c r="O3" s="85"/>
      <c r="P3" s="87" t="s">
        <v>307</v>
      </c>
      <c r="Q3" s="85"/>
      <c r="R3" s="85"/>
      <c r="S3" s="85"/>
      <c r="T3" s="85"/>
      <c r="U3" s="85"/>
      <c r="V3" s="85"/>
      <c r="W3" s="85"/>
      <c r="X3" s="85"/>
      <c r="Y3" s="85"/>
    </row>
    <row r="4" spans="1:25" ht="26.25" customHeight="1" x14ac:dyDescent="0.25">
      <c r="A4" s="87"/>
      <c r="B4" s="87"/>
      <c r="C4" s="87"/>
      <c r="D4" s="87"/>
      <c r="E4" s="87"/>
      <c r="F4" s="87" t="s">
        <v>305</v>
      </c>
      <c r="G4" s="87" t="s">
        <v>89</v>
      </c>
      <c r="H4" s="85"/>
      <c r="I4" s="85"/>
      <c r="J4" s="85"/>
      <c r="K4" s="87" t="s">
        <v>244</v>
      </c>
      <c r="L4" s="87" t="s">
        <v>90</v>
      </c>
      <c r="M4" s="87" t="s">
        <v>245</v>
      </c>
      <c r="N4" s="87" t="s">
        <v>92</v>
      </c>
      <c r="O4" s="87" t="s">
        <v>246</v>
      </c>
      <c r="P4" s="85" t="s">
        <v>94</v>
      </c>
      <c r="Q4" s="85" t="s">
        <v>99</v>
      </c>
      <c r="R4" s="85"/>
      <c r="S4" s="85"/>
      <c r="T4" s="85"/>
      <c r="U4" s="85" t="s">
        <v>104</v>
      </c>
      <c r="V4" s="85"/>
      <c r="W4" s="85"/>
      <c r="X4" s="85"/>
      <c r="Y4" s="85"/>
    </row>
    <row r="5" spans="1:25" ht="18.75" customHeight="1" x14ac:dyDescent="0.25">
      <c r="A5" s="87"/>
      <c r="B5" s="87"/>
      <c r="C5" s="87"/>
      <c r="D5" s="87"/>
      <c r="E5" s="87"/>
      <c r="F5" s="87"/>
      <c r="G5" s="85" t="s">
        <v>88</v>
      </c>
      <c r="H5" s="85"/>
      <c r="I5" s="85"/>
      <c r="J5" s="85"/>
      <c r="K5" s="85"/>
      <c r="L5" s="85"/>
      <c r="M5" s="85"/>
      <c r="N5" s="85"/>
      <c r="O5" s="85"/>
      <c r="P5" s="85"/>
      <c r="Q5" s="85" t="s">
        <v>2</v>
      </c>
      <c r="R5" s="85" t="s">
        <v>98</v>
      </c>
      <c r="S5" s="85"/>
      <c r="T5" s="85"/>
      <c r="U5" s="85" t="s">
        <v>2</v>
      </c>
      <c r="V5" s="85" t="s">
        <v>98</v>
      </c>
      <c r="W5" s="85"/>
      <c r="X5" s="85"/>
      <c r="Y5" s="85"/>
    </row>
    <row r="6" spans="1:25" ht="48.75" customHeight="1" x14ac:dyDescent="0.25">
      <c r="A6" s="87"/>
      <c r="B6" s="87"/>
      <c r="C6" s="87"/>
      <c r="D6" s="87"/>
      <c r="E6" s="87"/>
      <c r="F6" s="87"/>
      <c r="G6" s="40" t="s">
        <v>85</v>
      </c>
      <c r="H6" s="40" t="s">
        <v>337</v>
      </c>
      <c r="I6" s="40" t="s">
        <v>86</v>
      </c>
      <c r="J6" s="40" t="s">
        <v>87</v>
      </c>
      <c r="K6" s="85"/>
      <c r="L6" s="85"/>
      <c r="M6" s="85"/>
      <c r="N6" s="85"/>
      <c r="O6" s="85"/>
      <c r="P6" s="85"/>
      <c r="Q6" s="85"/>
      <c r="R6" s="39" t="s">
        <v>95</v>
      </c>
      <c r="S6" s="39" t="s">
        <v>96</v>
      </c>
      <c r="T6" s="40" t="s">
        <v>97</v>
      </c>
      <c r="U6" s="85"/>
      <c r="V6" s="39" t="s">
        <v>100</v>
      </c>
      <c r="W6" s="39" t="s">
        <v>101</v>
      </c>
      <c r="X6" s="39" t="s">
        <v>102</v>
      </c>
      <c r="Y6" s="39" t="s">
        <v>103</v>
      </c>
    </row>
    <row r="7" spans="1:2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</row>
    <row r="8" spans="1:25" ht="22.5" customHeight="1" x14ac:dyDescent="0.25">
      <c r="A8" s="8" t="s">
        <v>290</v>
      </c>
      <c r="B8" s="9">
        <v>1</v>
      </c>
      <c r="C8" s="44">
        <v>0</v>
      </c>
      <c r="D8" s="21">
        <v>0</v>
      </c>
      <c r="E8" s="44">
        <v>33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33</v>
      </c>
      <c r="O8" s="44">
        <v>18</v>
      </c>
      <c r="P8" s="44">
        <v>2</v>
      </c>
      <c r="Q8" s="44">
        <v>0</v>
      </c>
      <c r="R8" s="44">
        <v>0</v>
      </c>
      <c r="S8" s="44">
        <v>0</v>
      </c>
      <c r="T8" s="44">
        <v>0</v>
      </c>
      <c r="U8" s="44">
        <v>2</v>
      </c>
      <c r="V8" s="44">
        <v>0</v>
      </c>
      <c r="W8" s="44">
        <v>0</v>
      </c>
      <c r="X8" s="44">
        <v>2</v>
      </c>
      <c r="Y8" s="44">
        <v>0</v>
      </c>
    </row>
    <row r="9" spans="1:25" ht="26.25" customHeight="1" x14ac:dyDescent="0.25">
      <c r="A9" s="10" t="s">
        <v>338</v>
      </c>
      <c r="B9" s="11">
        <v>2</v>
      </c>
      <c r="C9" s="6">
        <v>0</v>
      </c>
      <c r="D9" s="6">
        <v>0</v>
      </c>
      <c r="E9" s="44">
        <v>0</v>
      </c>
      <c r="F9" s="44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44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</row>
    <row r="10" spans="1:25" ht="33.75" customHeight="1" x14ac:dyDescent="0.25">
      <c r="A10" s="10" t="s">
        <v>273</v>
      </c>
      <c r="B10" s="11">
        <v>3</v>
      </c>
      <c r="C10" s="6">
        <v>0</v>
      </c>
      <c r="D10" s="6">
        <v>0</v>
      </c>
      <c r="E10" s="44">
        <v>0</v>
      </c>
      <c r="F10" s="44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44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</row>
    <row r="11" spans="1:25" ht="26.25" customHeight="1" x14ac:dyDescent="0.25">
      <c r="A11" s="10" t="s">
        <v>23</v>
      </c>
      <c r="B11" s="11">
        <v>4</v>
      </c>
      <c r="C11" s="6">
        <v>0</v>
      </c>
      <c r="D11" s="6">
        <v>0</v>
      </c>
      <c r="E11" s="44">
        <v>0</v>
      </c>
      <c r="F11" s="44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44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</row>
    <row r="12" spans="1:25" ht="18.75" customHeight="1" x14ac:dyDescent="0.25">
      <c r="A12" s="12" t="s">
        <v>24</v>
      </c>
      <c r="B12" s="11">
        <v>5</v>
      </c>
      <c r="C12" s="6">
        <v>0</v>
      </c>
      <c r="D12" s="6">
        <v>0</v>
      </c>
      <c r="E12" s="44">
        <v>0</v>
      </c>
      <c r="F12" s="44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44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</row>
    <row r="13" spans="1:25" ht="26.25" customHeight="1" x14ac:dyDescent="0.25">
      <c r="A13" s="10" t="s">
        <v>25</v>
      </c>
      <c r="B13" s="11">
        <v>6</v>
      </c>
      <c r="C13" s="6">
        <v>0</v>
      </c>
      <c r="D13" s="6">
        <v>0</v>
      </c>
      <c r="E13" s="44">
        <v>15</v>
      </c>
      <c r="F13" s="44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15</v>
      </c>
      <c r="O13" s="6">
        <v>2</v>
      </c>
      <c r="P13" s="44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</row>
    <row r="14" spans="1:25" ht="26.25" customHeight="1" x14ac:dyDescent="0.25">
      <c r="A14" s="10" t="s">
        <v>26</v>
      </c>
      <c r="B14" s="11">
        <v>7</v>
      </c>
      <c r="C14" s="6">
        <v>0</v>
      </c>
      <c r="D14" s="6">
        <v>0</v>
      </c>
      <c r="E14" s="44">
        <v>0</v>
      </c>
      <c r="F14" s="44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4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</row>
    <row r="15" spans="1:25" ht="18.75" customHeight="1" x14ac:dyDescent="0.25">
      <c r="A15" s="12" t="s">
        <v>27</v>
      </c>
      <c r="B15" s="11">
        <v>8</v>
      </c>
      <c r="C15" s="6">
        <v>0</v>
      </c>
      <c r="D15" s="6">
        <v>0</v>
      </c>
      <c r="E15" s="44">
        <v>18</v>
      </c>
      <c r="F15" s="44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18</v>
      </c>
      <c r="O15" s="6">
        <v>16</v>
      </c>
      <c r="P15" s="44">
        <v>2</v>
      </c>
      <c r="Q15" s="6">
        <v>0</v>
      </c>
      <c r="R15" s="6">
        <v>0</v>
      </c>
      <c r="S15" s="6">
        <v>0</v>
      </c>
      <c r="T15" s="6">
        <v>0</v>
      </c>
      <c r="U15" s="6">
        <v>2</v>
      </c>
      <c r="V15" s="6">
        <v>0</v>
      </c>
      <c r="W15" s="6">
        <v>0</v>
      </c>
      <c r="X15" s="6">
        <v>2</v>
      </c>
      <c r="Y15" s="6">
        <v>0</v>
      </c>
    </row>
    <row r="16" spans="1:25" ht="26.25" customHeight="1" x14ac:dyDescent="0.25">
      <c r="A16" s="13" t="s">
        <v>265</v>
      </c>
      <c r="B16" s="9">
        <v>9</v>
      </c>
      <c r="C16" s="44">
        <v>0</v>
      </c>
      <c r="D16" s="21">
        <v>0</v>
      </c>
      <c r="E16" s="44">
        <v>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1</v>
      </c>
      <c r="O16" s="44">
        <v>0</v>
      </c>
      <c r="P16" s="44">
        <v>1</v>
      </c>
      <c r="Q16" s="44">
        <v>0</v>
      </c>
      <c r="R16" s="44">
        <v>0</v>
      </c>
      <c r="S16" s="44">
        <v>0</v>
      </c>
      <c r="T16" s="44">
        <v>0</v>
      </c>
      <c r="U16" s="44">
        <v>1</v>
      </c>
      <c r="V16" s="44">
        <v>0</v>
      </c>
      <c r="W16" s="44">
        <v>0</v>
      </c>
      <c r="X16" s="44">
        <v>1</v>
      </c>
      <c r="Y16" s="44">
        <v>0</v>
      </c>
    </row>
    <row r="17" spans="1:25" ht="26.25" customHeight="1" x14ac:dyDescent="0.25">
      <c r="A17" s="10" t="s">
        <v>107</v>
      </c>
      <c r="B17" s="11">
        <v>10</v>
      </c>
      <c r="C17" s="6">
        <v>0</v>
      </c>
      <c r="D17" s="6">
        <v>0</v>
      </c>
      <c r="E17" s="44">
        <v>0</v>
      </c>
      <c r="F17" s="44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44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1:25" ht="18.75" customHeight="1" x14ac:dyDescent="0.25">
      <c r="A18" s="12" t="s">
        <v>108</v>
      </c>
      <c r="B18" s="11">
        <v>11</v>
      </c>
      <c r="C18" s="6">
        <v>0</v>
      </c>
      <c r="D18" s="6">
        <v>0</v>
      </c>
      <c r="E18" s="44">
        <v>0</v>
      </c>
      <c r="F18" s="44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44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1:25" ht="18.75" customHeight="1" x14ac:dyDescent="0.25">
      <c r="A19" s="12" t="s">
        <v>109</v>
      </c>
      <c r="B19" s="11">
        <v>12</v>
      </c>
      <c r="C19" s="6">
        <v>0</v>
      </c>
      <c r="D19" s="6">
        <v>0</v>
      </c>
      <c r="E19" s="44">
        <v>0</v>
      </c>
      <c r="F19" s="44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44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1:25" ht="18.75" customHeight="1" x14ac:dyDescent="0.25">
      <c r="A20" s="12" t="s">
        <v>110</v>
      </c>
      <c r="B20" s="11">
        <v>13</v>
      </c>
      <c r="C20" s="6">
        <v>0</v>
      </c>
      <c r="D20" s="6">
        <v>0</v>
      </c>
      <c r="E20" s="44">
        <v>0</v>
      </c>
      <c r="F20" s="44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44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</row>
    <row r="21" spans="1:25" ht="18.75" customHeight="1" x14ac:dyDescent="0.25">
      <c r="A21" s="12" t="s">
        <v>140</v>
      </c>
      <c r="B21" s="11">
        <v>14</v>
      </c>
      <c r="C21" s="6">
        <v>0</v>
      </c>
      <c r="D21" s="6">
        <v>0</v>
      </c>
      <c r="E21" s="44">
        <v>0</v>
      </c>
      <c r="F21" s="44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44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</row>
    <row r="22" spans="1:25" ht="18.75" customHeight="1" x14ac:dyDescent="0.25">
      <c r="A22" s="12" t="s">
        <v>141</v>
      </c>
      <c r="B22" s="11">
        <v>15</v>
      </c>
      <c r="C22" s="6">
        <v>0</v>
      </c>
      <c r="D22" s="6">
        <v>0</v>
      </c>
      <c r="E22" s="44">
        <v>0</v>
      </c>
      <c r="F22" s="44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44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</row>
    <row r="23" spans="1:25" ht="18.75" customHeight="1" x14ac:dyDescent="0.25">
      <c r="A23" s="10" t="s">
        <v>111</v>
      </c>
      <c r="B23" s="11">
        <v>16</v>
      </c>
      <c r="C23" s="6">
        <v>0</v>
      </c>
      <c r="D23" s="6">
        <v>0</v>
      </c>
      <c r="E23" s="44">
        <v>0</v>
      </c>
      <c r="F23" s="44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44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</row>
    <row r="24" spans="1:25" ht="18.75" customHeight="1" x14ac:dyDescent="0.25">
      <c r="A24" s="12" t="s">
        <v>112</v>
      </c>
      <c r="B24" s="11">
        <v>17</v>
      </c>
      <c r="C24" s="6">
        <v>0</v>
      </c>
      <c r="D24" s="6">
        <v>0</v>
      </c>
      <c r="E24" s="44">
        <v>0</v>
      </c>
      <c r="F24" s="44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44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 ht="18.75" customHeight="1" x14ac:dyDescent="0.25">
      <c r="A25" s="12" t="s">
        <v>113</v>
      </c>
      <c r="B25" s="11">
        <v>18</v>
      </c>
      <c r="C25" s="6">
        <v>0</v>
      </c>
      <c r="D25" s="6">
        <v>0</v>
      </c>
      <c r="E25" s="44">
        <v>0</v>
      </c>
      <c r="F25" s="44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44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 ht="18.75" customHeight="1" x14ac:dyDescent="0.25">
      <c r="A26" s="10" t="s">
        <v>114</v>
      </c>
      <c r="B26" s="11">
        <v>19</v>
      </c>
      <c r="C26" s="6">
        <v>0</v>
      </c>
      <c r="D26" s="6">
        <v>0</v>
      </c>
      <c r="E26" s="44">
        <v>0</v>
      </c>
      <c r="F26" s="44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44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8.75" customHeight="1" x14ac:dyDescent="0.25">
      <c r="A27" s="12" t="s">
        <v>115</v>
      </c>
      <c r="B27" s="11">
        <v>20</v>
      </c>
      <c r="C27" s="6">
        <v>0</v>
      </c>
      <c r="D27" s="6">
        <v>0</v>
      </c>
      <c r="E27" s="44">
        <v>0</v>
      </c>
      <c r="F27" s="44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44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 ht="18.75" customHeight="1" x14ac:dyDescent="0.25">
      <c r="A28" s="12" t="s">
        <v>116</v>
      </c>
      <c r="B28" s="11">
        <v>21</v>
      </c>
      <c r="C28" s="6">
        <v>0</v>
      </c>
      <c r="D28" s="6">
        <v>0</v>
      </c>
      <c r="E28" s="44">
        <v>0</v>
      </c>
      <c r="F28" s="44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44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8.75" customHeight="1" x14ac:dyDescent="0.25">
      <c r="A29" s="12" t="s">
        <v>117</v>
      </c>
      <c r="B29" s="11">
        <v>22</v>
      </c>
      <c r="C29" s="6">
        <v>0</v>
      </c>
      <c r="D29" s="6">
        <v>0</v>
      </c>
      <c r="E29" s="44">
        <v>0</v>
      </c>
      <c r="F29" s="44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44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8.75" customHeight="1" x14ac:dyDescent="0.25">
      <c r="A30" s="14" t="s">
        <v>118</v>
      </c>
      <c r="B30" s="11">
        <v>23</v>
      </c>
      <c r="C30" s="6">
        <v>0</v>
      </c>
      <c r="D30" s="6">
        <v>0</v>
      </c>
      <c r="E30" s="44">
        <v>0</v>
      </c>
      <c r="F30" s="44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44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 ht="18.75" customHeight="1" x14ac:dyDescent="0.25">
      <c r="A31" s="14" t="s">
        <v>106</v>
      </c>
      <c r="B31" s="11">
        <v>24</v>
      </c>
      <c r="C31" s="6">
        <v>0</v>
      </c>
      <c r="D31" s="6">
        <v>0</v>
      </c>
      <c r="E31" s="44">
        <v>0</v>
      </c>
      <c r="F31" s="44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44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 ht="18.75" customHeight="1" x14ac:dyDescent="0.25">
      <c r="A32" s="14" t="s">
        <v>119</v>
      </c>
      <c r="B32" s="11">
        <v>25</v>
      </c>
      <c r="C32" s="6">
        <v>0</v>
      </c>
      <c r="D32" s="6">
        <v>0</v>
      </c>
      <c r="E32" s="44">
        <v>0</v>
      </c>
      <c r="F32" s="44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44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 ht="18.75" customHeight="1" x14ac:dyDescent="0.25">
      <c r="A33" s="14" t="s">
        <v>120</v>
      </c>
      <c r="B33" s="11">
        <v>26</v>
      </c>
      <c r="C33" s="6">
        <v>0</v>
      </c>
      <c r="D33" s="6">
        <v>0</v>
      </c>
      <c r="E33" s="44">
        <v>0</v>
      </c>
      <c r="F33" s="44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44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 ht="18.75" customHeight="1" x14ac:dyDescent="0.25">
      <c r="A34" s="14" t="s">
        <v>121</v>
      </c>
      <c r="B34" s="11">
        <v>27</v>
      </c>
      <c r="C34" s="6">
        <v>0</v>
      </c>
      <c r="D34" s="6">
        <v>0</v>
      </c>
      <c r="E34" s="44">
        <v>0</v>
      </c>
      <c r="F34" s="44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44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 ht="18.75" customHeight="1" x14ac:dyDescent="0.25">
      <c r="A35" s="14" t="s">
        <v>122</v>
      </c>
      <c r="B35" s="11">
        <v>28</v>
      </c>
      <c r="C35" s="6">
        <v>0</v>
      </c>
      <c r="D35" s="6">
        <v>0</v>
      </c>
      <c r="E35" s="44">
        <v>1</v>
      </c>
      <c r="F35" s="44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0</v>
      </c>
      <c r="P35" s="44">
        <v>1</v>
      </c>
      <c r="Q35" s="6">
        <v>0</v>
      </c>
      <c r="R35" s="6">
        <v>0</v>
      </c>
      <c r="S35" s="6">
        <v>0</v>
      </c>
      <c r="T35" s="6">
        <v>0</v>
      </c>
      <c r="U35" s="6">
        <v>1</v>
      </c>
      <c r="V35" s="6">
        <v>0</v>
      </c>
      <c r="W35" s="6">
        <v>0</v>
      </c>
      <c r="X35" s="6">
        <v>1</v>
      </c>
      <c r="Y35" s="6">
        <v>0</v>
      </c>
    </row>
    <row r="36" spans="1:25" ht="18.75" customHeight="1" x14ac:dyDescent="0.25">
      <c r="A36" s="14" t="s">
        <v>123</v>
      </c>
      <c r="B36" s="11">
        <v>29</v>
      </c>
      <c r="C36" s="6">
        <v>0</v>
      </c>
      <c r="D36" s="6">
        <v>0</v>
      </c>
      <c r="E36" s="44">
        <v>0</v>
      </c>
      <c r="F36" s="44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44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 ht="18.75" customHeight="1" x14ac:dyDescent="0.25">
      <c r="A37" s="12" t="s">
        <v>124</v>
      </c>
      <c r="B37" s="11">
        <v>30</v>
      </c>
      <c r="C37" s="6">
        <v>0</v>
      </c>
      <c r="D37" s="6">
        <v>0</v>
      </c>
      <c r="E37" s="44">
        <v>0</v>
      </c>
      <c r="F37" s="44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44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 ht="18.75" customHeight="1" x14ac:dyDescent="0.25">
      <c r="A38" s="12" t="s">
        <v>125</v>
      </c>
      <c r="B38" s="11">
        <v>31</v>
      </c>
      <c r="C38" s="6">
        <v>0</v>
      </c>
      <c r="D38" s="6">
        <v>0</v>
      </c>
      <c r="E38" s="44">
        <v>0</v>
      </c>
      <c r="F38" s="44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44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 ht="18.75" customHeight="1" x14ac:dyDescent="0.25">
      <c r="A39" s="12" t="s">
        <v>126</v>
      </c>
      <c r="B39" s="11">
        <v>32</v>
      </c>
      <c r="C39" s="6">
        <v>0</v>
      </c>
      <c r="D39" s="6">
        <v>0</v>
      </c>
      <c r="E39" s="44">
        <v>0</v>
      </c>
      <c r="F39" s="44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44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 ht="18.75" customHeight="1" x14ac:dyDescent="0.25">
      <c r="A40" s="14" t="s">
        <v>127</v>
      </c>
      <c r="B40" s="11">
        <v>33</v>
      </c>
      <c r="C40" s="6">
        <v>0</v>
      </c>
      <c r="D40" s="6">
        <v>0</v>
      </c>
      <c r="E40" s="44">
        <v>0</v>
      </c>
      <c r="F40" s="44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44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 ht="18.75" customHeight="1" x14ac:dyDescent="0.25">
      <c r="A41" s="14" t="s">
        <v>128</v>
      </c>
      <c r="B41" s="11">
        <v>34</v>
      </c>
      <c r="C41" s="6">
        <v>0</v>
      </c>
      <c r="D41" s="6">
        <v>0</v>
      </c>
      <c r="E41" s="44">
        <v>0</v>
      </c>
      <c r="F41" s="44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44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 ht="18.75" customHeight="1" x14ac:dyDescent="0.25">
      <c r="A42" s="14" t="s">
        <v>129</v>
      </c>
      <c r="B42" s="11">
        <v>35</v>
      </c>
      <c r="C42" s="6">
        <v>0</v>
      </c>
      <c r="D42" s="6">
        <v>0</v>
      </c>
      <c r="E42" s="44">
        <v>0</v>
      </c>
      <c r="F42" s="44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44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 ht="18.75" customHeight="1" x14ac:dyDescent="0.25">
      <c r="A43" s="14" t="s">
        <v>130</v>
      </c>
      <c r="B43" s="11">
        <v>36</v>
      </c>
      <c r="C43" s="6">
        <v>0</v>
      </c>
      <c r="D43" s="6">
        <v>0</v>
      </c>
      <c r="E43" s="44">
        <v>0</v>
      </c>
      <c r="F43" s="44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44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 ht="18.75" customHeight="1" x14ac:dyDescent="0.25">
      <c r="A44" s="14" t="s">
        <v>131</v>
      </c>
      <c r="B44" s="11">
        <v>37</v>
      </c>
      <c r="C44" s="6">
        <v>0</v>
      </c>
      <c r="D44" s="6">
        <v>0</v>
      </c>
      <c r="E44" s="44">
        <v>0</v>
      </c>
      <c r="F44" s="44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44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 ht="18.75" customHeight="1" x14ac:dyDescent="0.25">
      <c r="A45" s="14" t="s">
        <v>132</v>
      </c>
      <c r="B45" s="11">
        <v>38</v>
      </c>
      <c r="C45" s="6">
        <v>0</v>
      </c>
      <c r="D45" s="6">
        <v>0</v>
      </c>
      <c r="E45" s="44">
        <v>0</v>
      </c>
      <c r="F45" s="44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44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 ht="18.75" customHeight="1" x14ac:dyDescent="0.25">
      <c r="A46" s="14" t="s">
        <v>133</v>
      </c>
      <c r="B46" s="11">
        <v>39</v>
      </c>
      <c r="C46" s="6">
        <v>0</v>
      </c>
      <c r="D46" s="6">
        <v>0</v>
      </c>
      <c r="E46" s="44">
        <v>0</v>
      </c>
      <c r="F46" s="44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44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 ht="18.75" customHeight="1" x14ac:dyDescent="0.25">
      <c r="A47" s="14" t="s">
        <v>134</v>
      </c>
      <c r="B47" s="11">
        <v>40</v>
      </c>
      <c r="C47" s="6">
        <v>0</v>
      </c>
      <c r="D47" s="6">
        <v>0</v>
      </c>
      <c r="E47" s="44">
        <v>0</v>
      </c>
      <c r="F47" s="44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44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 ht="26.25" customHeight="1" x14ac:dyDescent="0.25">
      <c r="A48" s="15" t="s">
        <v>264</v>
      </c>
      <c r="B48" s="9">
        <v>41</v>
      </c>
      <c r="C48" s="44">
        <v>0</v>
      </c>
      <c r="D48" s="21">
        <v>0</v>
      </c>
      <c r="E48" s="44">
        <v>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1</v>
      </c>
      <c r="O48" s="44">
        <v>0</v>
      </c>
      <c r="P48" s="44">
        <v>1</v>
      </c>
      <c r="Q48" s="44">
        <v>0</v>
      </c>
      <c r="R48" s="44">
        <v>0</v>
      </c>
      <c r="S48" s="44">
        <v>0</v>
      </c>
      <c r="T48" s="44">
        <v>0</v>
      </c>
      <c r="U48" s="44">
        <v>1</v>
      </c>
      <c r="V48" s="44">
        <v>0</v>
      </c>
      <c r="W48" s="44">
        <v>0</v>
      </c>
      <c r="X48" s="44">
        <v>1</v>
      </c>
      <c r="Y48" s="44">
        <v>0</v>
      </c>
    </row>
    <row r="49" spans="1:25" ht="26.25" customHeight="1" x14ac:dyDescent="0.25">
      <c r="A49" s="16" t="s">
        <v>135</v>
      </c>
      <c r="B49" s="11">
        <v>42</v>
      </c>
      <c r="C49" s="6">
        <v>0</v>
      </c>
      <c r="D49" s="6">
        <v>0</v>
      </c>
      <c r="E49" s="44">
        <v>0</v>
      </c>
      <c r="F49" s="44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44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 ht="18.75" customHeight="1" x14ac:dyDescent="0.25">
      <c r="A50" s="14" t="s">
        <v>136</v>
      </c>
      <c r="B50" s="11">
        <v>43</v>
      </c>
      <c r="C50" s="6">
        <v>0</v>
      </c>
      <c r="D50" s="6">
        <v>0</v>
      </c>
      <c r="E50" s="44">
        <v>0</v>
      </c>
      <c r="F50" s="44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44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 ht="18.75" customHeight="1" x14ac:dyDescent="0.25">
      <c r="A51" s="14" t="s">
        <v>108</v>
      </c>
      <c r="B51" s="11">
        <v>44</v>
      </c>
      <c r="C51" s="6">
        <v>0</v>
      </c>
      <c r="D51" s="6">
        <v>0</v>
      </c>
      <c r="E51" s="44">
        <v>0</v>
      </c>
      <c r="F51" s="44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44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 ht="18.75" customHeight="1" x14ac:dyDescent="0.25">
      <c r="A52" s="14" t="s">
        <v>109</v>
      </c>
      <c r="B52" s="11">
        <v>45</v>
      </c>
      <c r="C52" s="6">
        <v>0</v>
      </c>
      <c r="D52" s="6">
        <v>0</v>
      </c>
      <c r="E52" s="44">
        <v>0</v>
      </c>
      <c r="F52" s="44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44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 ht="18.75" customHeight="1" x14ac:dyDescent="0.25">
      <c r="A53" s="14" t="s">
        <v>137</v>
      </c>
      <c r="B53" s="11">
        <v>46</v>
      </c>
      <c r="C53" s="6">
        <v>0</v>
      </c>
      <c r="D53" s="6">
        <v>0</v>
      </c>
      <c r="E53" s="44">
        <v>0</v>
      </c>
      <c r="F53" s="44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44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 ht="18.75" customHeight="1" x14ac:dyDescent="0.25">
      <c r="A54" s="14" t="s">
        <v>138</v>
      </c>
      <c r="B54" s="11">
        <v>47</v>
      </c>
      <c r="C54" s="6">
        <v>0</v>
      </c>
      <c r="D54" s="6">
        <v>0</v>
      </c>
      <c r="E54" s="44">
        <v>0</v>
      </c>
      <c r="F54" s="44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44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 ht="18.75" customHeight="1" x14ac:dyDescent="0.25">
      <c r="A55" s="14" t="s">
        <v>139</v>
      </c>
      <c r="B55" s="11">
        <v>48</v>
      </c>
      <c r="C55" s="6">
        <v>0</v>
      </c>
      <c r="D55" s="6">
        <v>0</v>
      </c>
      <c r="E55" s="44">
        <v>0</v>
      </c>
      <c r="F55" s="44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44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 ht="18.75" customHeight="1" x14ac:dyDescent="0.25">
      <c r="A56" s="14" t="s">
        <v>114</v>
      </c>
      <c r="B56" s="11">
        <v>49</v>
      </c>
      <c r="C56" s="6">
        <v>0</v>
      </c>
      <c r="D56" s="6">
        <v>0</v>
      </c>
      <c r="E56" s="44">
        <v>0</v>
      </c>
      <c r="F56" s="44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44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 ht="18.75" customHeight="1" x14ac:dyDescent="0.25">
      <c r="A57" s="14" t="s">
        <v>116</v>
      </c>
      <c r="B57" s="11">
        <v>50</v>
      </c>
      <c r="C57" s="6">
        <v>0</v>
      </c>
      <c r="D57" s="6">
        <v>0</v>
      </c>
      <c r="E57" s="44">
        <v>0</v>
      </c>
      <c r="F57" s="44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44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 ht="18.75" customHeight="1" x14ac:dyDescent="0.25">
      <c r="A58" s="14" t="s">
        <v>118</v>
      </c>
      <c r="B58" s="11">
        <v>51</v>
      </c>
      <c r="C58" s="6">
        <v>0</v>
      </c>
      <c r="D58" s="6">
        <v>0</v>
      </c>
      <c r="E58" s="44">
        <v>0</v>
      </c>
      <c r="F58" s="44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44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 ht="18.75" customHeight="1" x14ac:dyDescent="0.25">
      <c r="A59" s="14" t="s">
        <v>142</v>
      </c>
      <c r="B59" s="11">
        <v>52</v>
      </c>
      <c r="C59" s="6">
        <v>0</v>
      </c>
      <c r="D59" s="6">
        <v>0</v>
      </c>
      <c r="E59" s="44">
        <v>0</v>
      </c>
      <c r="F59" s="44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44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 ht="18.75" customHeight="1" x14ac:dyDescent="0.25">
      <c r="A60" s="14" t="s">
        <v>120</v>
      </c>
      <c r="B60" s="11">
        <v>53</v>
      </c>
      <c r="C60" s="6">
        <v>0</v>
      </c>
      <c r="D60" s="6">
        <v>0</v>
      </c>
      <c r="E60" s="44">
        <v>0</v>
      </c>
      <c r="F60" s="44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44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 ht="18.75" customHeight="1" x14ac:dyDescent="0.25">
      <c r="A61" s="14" t="s">
        <v>121</v>
      </c>
      <c r="B61" s="11">
        <v>54</v>
      </c>
      <c r="C61" s="6">
        <v>0</v>
      </c>
      <c r="D61" s="6">
        <v>0</v>
      </c>
      <c r="E61" s="44">
        <v>0</v>
      </c>
      <c r="F61" s="44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44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 ht="18.75" customHeight="1" x14ac:dyDescent="0.25">
      <c r="A62" s="14" t="s">
        <v>144</v>
      </c>
      <c r="B62" s="11">
        <v>55</v>
      </c>
      <c r="C62" s="6">
        <v>0</v>
      </c>
      <c r="D62" s="6">
        <v>0</v>
      </c>
      <c r="E62" s="44">
        <v>0</v>
      </c>
      <c r="F62" s="44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44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 ht="18.75" customHeight="1" x14ac:dyDescent="0.25">
      <c r="A63" s="14" t="s">
        <v>122</v>
      </c>
      <c r="B63" s="11">
        <v>56</v>
      </c>
      <c r="C63" s="6">
        <v>0</v>
      </c>
      <c r="D63" s="6">
        <v>0</v>
      </c>
      <c r="E63" s="44">
        <v>0</v>
      </c>
      <c r="F63" s="44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44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 ht="18.95" customHeight="1" x14ac:dyDescent="0.25">
      <c r="A64" s="12" t="s">
        <v>175</v>
      </c>
      <c r="B64" s="11">
        <v>57</v>
      </c>
      <c r="C64" s="6">
        <v>0</v>
      </c>
      <c r="D64" s="6">
        <v>0</v>
      </c>
      <c r="E64" s="44">
        <v>0</v>
      </c>
      <c r="F64" s="44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44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 ht="18.95" customHeight="1" x14ac:dyDescent="0.25">
      <c r="A65" s="12" t="s">
        <v>123</v>
      </c>
      <c r="B65" s="11">
        <v>58</v>
      </c>
      <c r="C65" s="6">
        <v>0</v>
      </c>
      <c r="D65" s="6">
        <v>0</v>
      </c>
      <c r="E65" s="44">
        <v>1</v>
      </c>
      <c r="F65" s="44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0</v>
      </c>
      <c r="P65" s="44">
        <v>1</v>
      </c>
      <c r="Q65" s="6">
        <v>0</v>
      </c>
      <c r="R65" s="6">
        <v>0</v>
      </c>
      <c r="S65" s="6">
        <v>0</v>
      </c>
      <c r="T65" s="6">
        <v>0</v>
      </c>
      <c r="U65" s="6">
        <v>1</v>
      </c>
      <c r="V65" s="6">
        <v>0</v>
      </c>
      <c r="W65" s="6">
        <v>0</v>
      </c>
      <c r="X65" s="6">
        <v>1</v>
      </c>
      <c r="Y65" s="6">
        <v>0</v>
      </c>
    </row>
    <row r="66" spans="1:25" ht="18.95" customHeight="1" x14ac:dyDescent="0.25">
      <c r="A66" s="12" t="s">
        <v>143</v>
      </c>
      <c r="B66" s="11">
        <v>59</v>
      </c>
      <c r="C66" s="6">
        <v>0</v>
      </c>
      <c r="D66" s="6">
        <v>0</v>
      </c>
      <c r="E66" s="44">
        <v>0</v>
      </c>
      <c r="F66" s="44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44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 ht="18.95" customHeight="1" x14ac:dyDescent="0.25">
      <c r="A67" s="12" t="s">
        <v>128</v>
      </c>
      <c r="B67" s="11">
        <v>60</v>
      </c>
      <c r="C67" s="6">
        <v>0</v>
      </c>
      <c r="D67" s="6">
        <v>0</v>
      </c>
      <c r="E67" s="44">
        <v>0</v>
      </c>
      <c r="F67" s="44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44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 ht="18.95" customHeight="1" x14ac:dyDescent="0.25">
      <c r="A68" s="12" t="s">
        <v>145</v>
      </c>
      <c r="B68" s="11">
        <v>61</v>
      </c>
      <c r="C68" s="6">
        <v>0</v>
      </c>
      <c r="D68" s="6">
        <v>0</v>
      </c>
      <c r="E68" s="44">
        <v>0</v>
      </c>
      <c r="F68" s="44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44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 ht="18.95" customHeight="1" x14ac:dyDescent="0.25">
      <c r="A69" s="12" t="s">
        <v>130</v>
      </c>
      <c r="B69" s="11">
        <v>62</v>
      </c>
      <c r="C69" s="6">
        <v>0</v>
      </c>
      <c r="D69" s="6">
        <v>0</v>
      </c>
      <c r="E69" s="44">
        <v>0</v>
      </c>
      <c r="F69" s="44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44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 ht="26.25" customHeight="1" x14ac:dyDescent="0.25">
      <c r="A70" s="13" t="s">
        <v>263</v>
      </c>
      <c r="B70" s="9">
        <v>63</v>
      </c>
      <c r="C70" s="44">
        <v>0</v>
      </c>
      <c r="D70" s="21">
        <v>0</v>
      </c>
      <c r="E70" s="44">
        <v>16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16</v>
      </c>
      <c r="O70" s="44">
        <v>16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44">
        <v>0</v>
      </c>
      <c r="X70" s="44">
        <v>0</v>
      </c>
      <c r="Y70" s="44">
        <v>0</v>
      </c>
    </row>
    <row r="71" spans="1:25" ht="26.25" customHeight="1" x14ac:dyDescent="0.25">
      <c r="A71" s="10" t="s">
        <v>135</v>
      </c>
      <c r="B71" s="11">
        <v>64</v>
      </c>
      <c r="C71" s="6">
        <v>0</v>
      </c>
      <c r="D71" s="6">
        <v>0</v>
      </c>
      <c r="E71" s="44">
        <v>0</v>
      </c>
      <c r="F71" s="44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44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 ht="18.95" customHeight="1" x14ac:dyDescent="0.25">
      <c r="A72" s="12" t="s">
        <v>108</v>
      </c>
      <c r="B72" s="11">
        <v>65</v>
      </c>
      <c r="C72" s="6">
        <v>0</v>
      </c>
      <c r="D72" s="6">
        <v>0</v>
      </c>
      <c r="E72" s="44">
        <v>0</v>
      </c>
      <c r="F72" s="44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44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 ht="18.95" customHeight="1" x14ac:dyDescent="0.25">
      <c r="A73" s="12" t="s">
        <v>146</v>
      </c>
      <c r="B73" s="11">
        <v>66</v>
      </c>
      <c r="C73" s="6">
        <v>0</v>
      </c>
      <c r="D73" s="6">
        <v>0</v>
      </c>
      <c r="E73" s="44">
        <v>0</v>
      </c>
      <c r="F73" s="44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44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 ht="18.95" customHeight="1" x14ac:dyDescent="0.25">
      <c r="A74" s="12" t="s">
        <v>147</v>
      </c>
      <c r="B74" s="11">
        <v>67</v>
      </c>
      <c r="C74" s="6">
        <v>0</v>
      </c>
      <c r="D74" s="6">
        <v>0</v>
      </c>
      <c r="E74" s="44">
        <v>0</v>
      </c>
      <c r="F74" s="44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44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 ht="18.95" customHeight="1" x14ac:dyDescent="0.25">
      <c r="A75" s="12" t="s">
        <v>148</v>
      </c>
      <c r="B75" s="11">
        <v>68</v>
      </c>
      <c r="C75" s="6">
        <v>0</v>
      </c>
      <c r="D75" s="6">
        <v>0</v>
      </c>
      <c r="E75" s="44">
        <v>0</v>
      </c>
      <c r="F75" s="44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44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 ht="18.95" customHeight="1" x14ac:dyDescent="0.25">
      <c r="A76" s="12" t="s">
        <v>149</v>
      </c>
      <c r="B76" s="11">
        <v>69</v>
      </c>
      <c r="C76" s="6">
        <v>0</v>
      </c>
      <c r="D76" s="6">
        <v>0</v>
      </c>
      <c r="E76" s="44">
        <v>0</v>
      </c>
      <c r="F76" s="44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44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 ht="18.95" customHeight="1" x14ac:dyDescent="0.25">
      <c r="A77" s="12" t="s">
        <v>150</v>
      </c>
      <c r="B77" s="11">
        <v>70</v>
      </c>
      <c r="C77" s="6">
        <v>0</v>
      </c>
      <c r="D77" s="6">
        <v>0</v>
      </c>
      <c r="E77" s="44">
        <v>0</v>
      </c>
      <c r="F77" s="44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44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 ht="18.95" customHeight="1" x14ac:dyDescent="0.25">
      <c r="A78" s="12" t="s">
        <v>151</v>
      </c>
      <c r="B78" s="11">
        <v>71</v>
      </c>
      <c r="C78" s="6">
        <v>0</v>
      </c>
      <c r="D78" s="6">
        <v>0</v>
      </c>
      <c r="E78" s="44">
        <v>0</v>
      </c>
      <c r="F78" s="44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44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 ht="18.95" customHeight="1" x14ac:dyDescent="0.25">
      <c r="A79" s="12" t="s">
        <v>116</v>
      </c>
      <c r="B79" s="11">
        <v>72</v>
      </c>
      <c r="C79" s="6">
        <v>0</v>
      </c>
      <c r="D79" s="6">
        <v>0</v>
      </c>
      <c r="E79" s="44">
        <v>0</v>
      </c>
      <c r="F79" s="44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44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 ht="18.95" customHeight="1" x14ac:dyDescent="0.25">
      <c r="A80" s="12" t="s">
        <v>152</v>
      </c>
      <c r="B80" s="11">
        <v>73</v>
      </c>
      <c r="C80" s="6">
        <v>0</v>
      </c>
      <c r="D80" s="6">
        <v>0</v>
      </c>
      <c r="E80" s="44">
        <v>0</v>
      </c>
      <c r="F80" s="44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44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 ht="18.95" customHeight="1" x14ac:dyDescent="0.25">
      <c r="A81" s="12" t="s">
        <v>153</v>
      </c>
      <c r="B81" s="11">
        <v>74</v>
      </c>
      <c r="C81" s="6">
        <v>0</v>
      </c>
      <c r="D81" s="6">
        <v>0</v>
      </c>
      <c r="E81" s="44">
        <v>0</v>
      </c>
      <c r="F81" s="44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44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 ht="18.95" customHeight="1" x14ac:dyDescent="0.25">
      <c r="A82" s="12" t="s">
        <v>142</v>
      </c>
      <c r="B82" s="11">
        <v>75</v>
      </c>
      <c r="C82" s="6">
        <v>0</v>
      </c>
      <c r="D82" s="6">
        <v>0</v>
      </c>
      <c r="E82" s="44">
        <v>0</v>
      </c>
      <c r="F82" s="44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44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 ht="18.95" customHeight="1" x14ac:dyDescent="0.25">
      <c r="A83" s="12" t="s">
        <v>120</v>
      </c>
      <c r="B83" s="11">
        <v>76</v>
      </c>
      <c r="C83" s="6">
        <v>0</v>
      </c>
      <c r="D83" s="6">
        <v>0</v>
      </c>
      <c r="E83" s="44">
        <v>0</v>
      </c>
      <c r="F83" s="44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44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 ht="18.95" customHeight="1" x14ac:dyDescent="0.25">
      <c r="A84" s="12" t="s">
        <v>121</v>
      </c>
      <c r="B84" s="11">
        <v>77</v>
      </c>
      <c r="C84" s="6">
        <v>0</v>
      </c>
      <c r="D84" s="6">
        <v>0</v>
      </c>
      <c r="E84" s="44">
        <v>0</v>
      </c>
      <c r="F84" s="44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44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 ht="18.95" customHeight="1" x14ac:dyDescent="0.25">
      <c r="A85" s="12" t="s">
        <v>122</v>
      </c>
      <c r="B85" s="11">
        <v>78</v>
      </c>
      <c r="C85" s="6">
        <v>0</v>
      </c>
      <c r="D85" s="6">
        <v>0</v>
      </c>
      <c r="E85" s="44">
        <v>0</v>
      </c>
      <c r="F85" s="44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44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 ht="18.95" customHeight="1" x14ac:dyDescent="0.25">
      <c r="A86" s="12" t="s">
        <v>154</v>
      </c>
      <c r="B86" s="11">
        <v>79</v>
      </c>
      <c r="C86" s="6">
        <v>0</v>
      </c>
      <c r="D86" s="6">
        <v>0</v>
      </c>
      <c r="E86" s="44">
        <v>0</v>
      </c>
      <c r="F86" s="44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44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 ht="18.95" customHeight="1" x14ac:dyDescent="0.25">
      <c r="A87" s="12" t="s">
        <v>155</v>
      </c>
      <c r="B87" s="11">
        <v>80</v>
      </c>
      <c r="C87" s="6">
        <v>0</v>
      </c>
      <c r="D87" s="6">
        <v>0</v>
      </c>
      <c r="E87" s="44">
        <v>0</v>
      </c>
      <c r="F87" s="44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44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 ht="18.95" customHeight="1" x14ac:dyDescent="0.25">
      <c r="A88" s="12" t="s">
        <v>123</v>
      </c>
      <c r="B88" s="11">
        <v>81</v>
      </c>
      <c r="C88" s="6">
        <v>0</v>
      </c>
      <c r="D88" s="6">
        <v>0</v>
      </c>
      <c r="E88" s="44">
        <v>0</v>
      </c>
      <c r="F88" s="44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44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 ht="18.95" customHeight="1" x14ac:dyDescent="0.25">
      <c r="A89" s="12" t="s">
        <v>124</v>
      </c>
      <c r="B89" s="11">
        <v>82</v>
      </c>
      <c r="C89" s="6">
        <v>0</v>
      </c>
      <c r="D89" s="6">
        <v>0</v>
      </c>
      <c r="E89" s="44">
        <v>0</v>
      </c>
      <c r="F89" s="44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44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 ht="18.95" customHeight="1" x14ac:dyDescent="0.25">
      <c r="A90" s="12" t="s">
        <v>156</v>
      </c>
      <c r="B90" s="11">
        <v>83</v>
      </c>
      <c r="C90" s="6">
        <v>0</v>
      </c>
      <c r="D90" s="6">
        <v>0</v>
      </c>
      <c r="E90" s="44">
        <v>0</v>
      </c>
      <c r="F90" s="44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44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 ht="18.95" customHeight="1" x14ac:dyDescent="0.25">
      <c r="A91" s="12" t="s">
        <v>126</v>
      </c>
      <c r="B91" s="11">
        <v>84</v>
      </c>
      <c r="C91" s="6">
        <v>0</v>
      </c>
      <c r="D91" s="6">
        <v>0</v>
      </c>
      <c r="E91" s="44">
        <v>0</v>
      </c>
      <c r="F91" s="44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44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 ht="18.95" customHeight="1" x14ac:dyDescent="0.25">
      <c r="A92" s="12" t="s">
        <v>127</v>
      </c>
      <c r="B92" s="11">
        <v>85</v>
      </c>
      <c r="C92" s="6">
        <v>0</v>
      </c>
      <c r="D92" s="6">
        <v>0</v>
      </c>
      <c r="E92" s="44">
        <v>0</v>
      </c>
      <c r="F92" s="44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44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 ht="18.95" customHeight="1" x14ac:dyDescent="0.25">
      <c r="A93" s="12" t="s">
        <v>157</v>
      </c>
      <c r="B93" s="11">
        <v>86</v>
      </c>
      <c r="C93" s="6">
        <v>0</v>
      </c>
      <c r="D93" s="6">
        <v>0</v>
      </c>
      <c r="E93" s="44">
        <v>0</v>
      </c>
      <c r="F93" s="44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44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 ht="18.95" customHeight="1" x14ac:dyDescent="0.25">
      <c r="A94" s="12" t="s">
        <v>158</v>
      </c>
      <c r="B94" s="11">
        <v>87</v>
      </c>
      <c r="C94" s="6">
        <v>0</v>
      </c>
      <c r="D94" s="6">
        <v>0</v>
      </c>
      <c r="E94" s="44">
        <v>0</v>
      </c>
      <c r="F94" s="44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44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 ht="18.95" customHeight="1" x14ac:dyDescent="0.25">
      <c r="A95" s="12" t="s">
        <v>159</v>
      </c>
      <c r="B95" s="11">
        <v>88</v>
      </c>
      <c r="C95" s="6">
        <v>0</v>
      </c>
      <c r="D95" s="6">
        <v>0</v>
      </c>
      <c r="E95" s="44">
        <v>0</v>
      </c>
      <c r="F95" s="44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44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 ht="18.95" customHeight="1" x14ac:dyDescent="0.25">
      <c r="A96" s="12" t="s">
        <v>160</v>
      </c>
      <c r="B96" s="11">
        <v>89</v>
      </c>
      <c r="C96" s="6">
        <v>0</v>
      </c>
      <c r="D96" s="6">
        <v>0</v>
      </c>
      <c r="E96" s="44">
        <v>0</v>
      </c>
      <c r="F96" s="44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44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 ht="18.95" customHeight="1" x14ac:dyDescent="0.25">
      <c r="A97" s="12" t="s">
        <v>161</v>
      </c>
      <c r="B97" s="11">
        <v>90</v>
      </c>
      <c r="C97" s="6">
        <v>0</v>
      </c>
      <c r="D97" s="6">
        <v>0</v>
      </c>
      <c r="E97" s="44">
        <v>0</v>
      </c>
      <c r="F97" s="44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44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 ht="18.95" customHeight="1" x14ac:dyDescent="0.25">
      <c r="A98" s="12" t="s">
        <v>162</v>
      </c>
      <c r="B98" s="11">
        <v>91</v>
      </c>
      <c r="C98" s="6">
        <v>0</v>
      </c>
      <c r="D98" s="6">
        <v>0</v>
      </c>
      <c r="E98" s="44">
        <v>0</v>
      </c>
      <c r="F98" s="44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44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 ht="18.95" customHeight="1" x14ac:dyDescent="0.25">
      <c r="A99" s="12" t="s">
        <v>163</v>
      </c>
      <c r="B99" s="11">
        <v>92</v>
      </c>
      <c r="C99" s="6">
        <v>0</v>
      </c>
      <c r="D99" s="6">
        <v>0</v>
      </c>
      <c r="E99" s="44">
        <v>16</v>
      </c>
      <c r="F99" s="44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16</v>
      </c>
      <c r="O99" s="6">
        <v>16</v>
      </c>
      <c r="P99" s="44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 ht="18.95" customHeight="1" x14ac:dyDescent="0.25">
      <c r="A100" s="12" t="s">
        <v>133</v>
      </c>
      <c r="B100" s="11">
        <v>93</v>
      </c>
      <c r="C100" s="6">
        <v>0</v>
      </c>
      <c r="D100" s="6">
        <v>0</v>
      </c>
      <c r="E100" s="44">
        <v>0</v>
      </c>
      <c r="F100" s="44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44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 ht="18.75" customHeight="1" x14ac:dyDescent="0.25">
      <c r="A101" s="12" t="s">
        <v>134</v>
      </c>
      <c r="B101" s="11">
        <v>94</v>
      </c>
      <c r="C101" s="6">
        <v>0</v>
      </c>
      <c r="D101" s="6">
        <v>0</v>
      </c>
      <c r="E101" s="44">
        <v>0</v>
      </c>
      <c r="F101" s="44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44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 ht="26.25" customHeight="1" x14ac:dyDescent="0.25">
      <c r="A102" s="13" t="s">
        <v>262</v>
      </c>
      <c r="B102" s="9">
        <v>95</v>
      </c>
      <c r="C102" s="44">
        <v>0</v>
      </c>
      <c r="D102" s="21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4">
        <v>0</v>
      </c>
      <c r="Y102" s="44">
        <v>0</v>
      </c>
    </row>
    <row r="103" spans="1:25" ht="26.25" customHeight="1" x14ac:dyDescent="0.25">
      <c r="A103" s="10" t="s">
        <v>107</v>
      </c>
      <c r="B103" s="11">
        <v>96</v>
      </c>
      <c r="C103" s="6">
        <v>0</v>
      </c>
      <c r="D103" s="6">
        <v>0</v>
      </c>
      <c r="E103" s="44">
        <v>0</v>
      </c>
      <c r="F103" s="44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44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 ht="18.95" customHeight="1" x14ac:dyDescent="0.25">
      <c r="A104" s="12" t="s">
        <v>147</v>
      </c>
      <c r="B104" s="11">
        <v>97</v>
      </c>
      <c r="C104" s="6">
        <v>0</v>
      </c>
      <c r="D104" s="6">
        <v>0</v>
      </c>
      <c r="E104" s="44">
        <v>0</v>
      </c>
      <c r="F104" s="44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44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5" spans="1:25" ht="18.95" customHeight="1" x14ac:dyDescent="0.25">
      <c r="A105" s="12" t="s">
        <v>164</v>
      </c>
      <c r="B105" s="11">
        <v>98</v>
      </c>
      <c r="C105" s="6">
        <v>0</v>
      </c>
      <c r="D105" s="6">
        <v>0</v>
      </c>
      <c r="E105" s="44">
        <v>0</v>
      </c>
      <c r="F105" s="44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44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</row>
    <row r="106" spans="1:25" ht="18.95" customHeight="1" x14ac:dyDescent="0.25">
      <c r="A106" s="12" t="s">
        <v>110</v>
      </c>
      <c r="B106" s="11">
        <v>99</v>
      </c>
      <c r="C106" s="6">
        <v>0</v>
      </c>
      <c r="D106" s="6">
        <v>0</v>
      </c>
      <c r="E106" s="44">
        <v>0</v>
      </c>
      <c r="F106" s="44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44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</row>
    <row r="107" spans="1:25" ht="18.95" customHeight="1" x14ac:dyDescent="0.25">
      <c r="A107" s="12" t="s">
        <v>165</v>
      </c>
      <c r="B107" s="11">
        <v>100</v>
      </c>
      <c r="C107" s="6">
        <v>0</v>
      </c>
      <c r="D107" s="6">
        <v>0</v>
      </c>
      <c r="E107" s="44">
        <v>0</v>
      </c>
      <c r="F107" s="44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44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</row>
    <row r="108" spans="1:25" ht="18.95" customHeight="1" x14ac:dyDescent="0.25">
      <c r="A108" s="12" t="s">
        <v>166</v>
      </c>
      <c r="B108" s="11">
        <v>101</v>
      </c>
      <c r="C108" s="6">
        <v>0</v>
      </c>
      <c r="D108" s="6">
        <v>0</v>
      </c>
      <c r="E108" s="44">
        <v>0</v>
      </c>
      <c r="F108" s="44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44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</row>
    <row r="109" spans="1:25" ht="18.95" customHeight="1" x14ac:dyDescent="0.25">
      <c r="A109" s="12" t="s">
        <v>167</v>
      </c>
      <c r="B109" s="11">
        <v>102</v>
      </c>
      <c r="C109" s="6">
        <v>0</v>
      </c>
      <c r="D109" s="6">
        <v>0</v>
      </c>
      <c r="E109" s="44">
        <v>0</v>
      </c>
      <c r="F109" s="44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44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</row>
    <row r="110" spans="1:25" ht="18.95" customHeight="1" x14ac:dyDescent="0.25">
      <c r="A110" s="12" t="s">
        <v>116</v>
      </c>
      <c r="B110" s="11">
        <v>103</v>
      </c>
      <c r="C110" s="6">
        <v>0</v>
      </c>
      <c r="D110" s="6">
        <v>0</v>
      </c>
      <c r="E110" s="44">
        <v>0</v>
      </c>
      <c r="F110" s="44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44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</row>
    <row r="111" spans="1:25" ht="18.95" customHeight="1" x14ac:dyDescent="0.25">
      <c r="A111" s="12" t="s">
        <v>118</v>
      </c>
      <c r="B111" s="11">
        <v>104</v>
      </c>
      <c r="C111" s="6">
        <v>0</v>
      </c>
      <c r="D111" s="6">
        <v>0</v>
      </c>
      <c r="E111" s="44">
        <v>0</v>
      </c>
      <c r="F111" s="44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44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</row>
    <row r="112" spans="1:25" ht="18.95" customHeight="1" x14ac:dyDescent="0.25">
      <c r="A112" s="12" t="s">
        <v>120</v>
      </c>
      <c r="B112" s="11">
        <v>105</v>
      </c>
      <c r="C112" s="6">
        <v>0</v>
      </c>
      <c r="D112" s="6">
        <v>0</v>
      </c>
      <c r="E112" s="44">
        <v>0</v>
      </c>
      <c r="F112" s="44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44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</row>
    <row r="113" spans="1:25" ht="18.95" customHeight="1" x14ac:dyDescent="0.25">
      <c r="A113" s="12" t="s">
        <v>121</v>
      </c>
      <c r="B113" s="11">
        <v>106</v>
      </c>
      <c r="C113" s="6">
        <v>0</v>
      </c>
      <c r="D113" s="6">
        <v>0</v>
      </c>
      <c r="E113" s="44">
        <v>0</v>
      </c>
      <c r="F113" s="44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44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</row>
    <row r="114" spans="1:25" ht="18.95" customHeight="1" x14ac:dyDescent="0.25">
      <c r="A114" s="12" t="s">
        <v>122</v>
      </c>
      <c r="B114" s="11">
        <v>107</v>
      </c>
      <c r="C114" s="6">
        <v>0</v>
      </c>
      <c r="D114" s="6">
        <v>0</v>
      </c>
      <c r="E114" s="44">
        <v>0</v>
      </c>
      <c r="F114" s="44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44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</row>
    <row r="115" spans="1:25" ht="18.95" customHeight="1" x14ac:dyDescent="0.25">
      <c r="A115" s="12" t="s">
        <v>155</v>
      </c>
      <c r="B115" s="11">
        <v>108</v>
      </c>
      <c r="C115" s="6">
        <v>0</v>
      </c>
      <c r="D115" s="6">
        <v>0</v>
      </c>
      <c r="E115" s="44">
        <v>0</v>
      </c>
      <c r="F115" s="44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44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</row>
    <row r="116" spans="1:25" ht="18.95" customHeight="1" x14ac:dyDescent="0.25">
      <c r="A116" s="12" t="s">
        <v>123</v>
      </c>
      <c r="B116" s="11">
        <v>109</v>
      </c>
      <c r="C116" s="6">
        <v>0</v>
      </c>
      <c r="D116" s="6">
        <v>0</v>
      </c>
      <c r="E116" s="44">
        <v>0</v>
      </c>
      <c r="F116" s="44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44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</row>
    <row r="117" spans="1:25" ht="18.95" customHeight="1" x14ac:dyDescent="0.25">
      <c r="A117" s="12" t="s">
        <v>124</v>
      </c>
      <c r="B117" s="11">
        <v>110</v>
      </c>
      <c r="C117" s="6">
        <v>0</v>
      </c>
      <c r="D117" s="6">
        <v>0</v>
      </c>
      <c r="E117" s="44">
        <v>0</v>
      </c>
      <c r="F117" s="44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44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</row>
    <row r="118" spans="1:25" ht="18.95" customHeight="1" x14ac:dyDescent="0.25">
      <c r="A118" s="12" t="s">
        <v>125</v>
      </c>
      <c r="B118" s="11">
        <v>111</v>
      </c>
      <c r="C118" s="6">
        <v>0</v>
      </c>
      <c r="D118" s="6">
        <v>0</v>
      </c>
      <c r="E118" s="44">
        <v>0</v>
      </c>
      <c r="F118" s="44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44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</row>
    <row r="119" spans="1:25" ht="18.95" customHeight="1" x14ac:dyDescent="0.25">
      <c r="A119" s="12" t="s">
        <v>168</v>
      </c>
      <c r="B119" s="11">
        <v>112</v>
      </c>
      <c r="C119" s="6">
        <v>0</v>
      </c>
      <c r="D119" s="6">
        <v>0</v>
      </c>
      <c r="E119" s="44">
        <v>0</v>
      </c>
      <c r="F119" s="44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44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</row>
    <row r="120" spans="1:25" ht="18.95" customHeight="1" x14ac:dyDescent="0.25">
      <c r="A120" s="12" t="s">
        <v>169</v>
      </c>
      <c r="B120" s="11">
        <v>113</v>
      </c>
      <c r="C120" s="6">
        <v>0</v>
      </c>
      <c r="D120" s="6">
        <v>0</v>
      </c>
      <c r="E120" s="44">
        <v>0</v>
      </c>
      <c r="F120" s="44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44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</row>
    <row r="121" spans="1:25" ht="18.95" customHeight="1" x14ac:dyDescent="0.25">
      <c r="A121" s="12" t="s">
        <v>170</v>
      </c>
      <c r="B121" s="11">
        <v>114</v>
      </c>
      <c r="C121" s="6">
        <v>0</v>
      </c>
      <c r="D121" s="6">
        <v>0</v>
      </c>
      <c r="E121" s="44">
        <v>0</v>
      </c>
      <c r="F121" s="44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44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</row>
    <row r="122" spans="1:25" ht="18.95" customHeight="1" x14ac:dyDescent="0.25">
      <c r="A122" s="12" t="s">
        <v>171</v>
      </c>
      <c r="B122" s="11">
        <v>115</v>
      </c>
      <c r="C122" s="6">
        <v>0</v>
      </c>
      <c r="D122" s="6">
        <v>0</v>
      </c>
      <c r="E122" s="44">
        <v>0</v>
      </c>
      <c r="F122" s="44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44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</row>
    <row r="123" spans="1:25" ht="18.95" customHeight="1" x14ac:dyDescent="0.25">
      <c r="A123" s="12" t="s">
        <v>172</v>
      </c>
      <c r="B123" s="11">
        <v>116</v>
      </c>
      <c r="C123" s="6">
        <v>0</v>
      </c>
      <c r="D123" s="6">
        <v>0</v>
      </c>
      <c r="E123" s="44">
        <v>0</v>
      </c>
      <c r="F123" s="44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44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</row>
    <row r="124" spans="1:25" ht="18.95" customHeight="1" x14ac:dyDescent="0.25">
      <c r="A124" s="12" t="s">
        <v>133</v>
      </c>
      <c r="B124" s="11">
        <v>117</v>
      </c>
      <c r="C124" s="6">
        <v>0</v>
      </c>
      <c r="D124" s="6">
        <v>0</v>
      </c>
      <c r="E124" s="44">
        <v>0</v>
      </c>
      <c r="F124" s="44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44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</row>
    <row r="125" spans="1:25" ht="18.95" customHeight="1" x14ac:dyDescent="0.25">
      <c r="A125" s="12" t="s">
        <v>134</v>
      </c>
      <c r="B125" s="11">
        <v>118</v>
      </c>
      <c r="C125" s="6">
        <v>0</v>
      </c>
      <c r="D125" s="6">
        <v>0</v>
      </c>
      <c r="E125" s="44">
        <v>0</v>
      </c>
      <c r="F125" s="44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44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</row>
    <row r="126" spans="1:25" ht="26.25" customHeight="1" x14ac:dyDescent="0.25">
      <c r="A126" s="13" t="s">
        <v>261</v>
      </c>
      <c r="B126" s="9">
        <v>119</v>
      </c>
      <c r="C126" s="44">
        <v>0</v>
      </c>
      <c r="D126" s="21">
        <v>0</v>
      </c>
      <c r="E126" s="44">
        <v>15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15</v>
      </c>
      <c r="O126" s="44">
        <v>2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44">
        <v>0</v>
      </c>
    </row>
    <row r="127" spans="1:25" s="3" customFormat="1" ht="26.25" customHeight="1" x14ac:dyDescent="0.25">
      <c r="A127" s="17" t="s">
        <v>291</v>
      </c>
      <c r="B127" s="11">
        <v>120</v>
      </c>
      <c r="C127" s="7">
        <v>0</v>
      </c>
      <c r="D127" s="7">
        <v>0</v>
      </c>
      <c r="E127" s="44">
        <v>15</v>
      </c>
      <c r="F127" s="44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15</v>
      </c>
      <c r="O127" s="7">
        <v>2</v>
      </c>
      <c r="P127" s="44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</row>
    <row r="128" spans="1:25" ht="26.25" customHeight="1" x14ac:dyDescent="0.25">
      <c r="A128" s="13" t="s">
        <v>260</v>
      </c>
      <c r="B128" s="9">
        <v>121</v>
      </c>
      <c r="C128" s="44">
        <v>0</v>
      </c>
      <c r="D128" s="21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</row>
    <row r="129" spans="1:25" ht="26.25" customHeight="1" x14ac:dyDescent="0.25">
      <c r="A129" s="17" t="s">
        <v>247</v>
      </c>
      <c r="B129" s="11">
        <v>122</v>
      </c>
      <c r="C129" s="7">
        <v>0</v>
      </c>
      <c r="D129" s="7">
        <v>0</v>
      </c>
      <c r="E129" s="44">
        <v>0</v>
      </c>
      <c r="F129" s="44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44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</row>
    <row r="130" spans="1:25" ht="18.75" customHeight="1" x14ac:dyDescent="0.25">
      <c r="A130" s="17" t="s">
        <v>287</v>
      </c>
      <c r="B130" s="11">
        <v>123</v>
      </c>
      <c r="C130" s="7">
        <v>0</v>
      </c>
      <c r="D130" s="7">
        <v>0</v>
      </c>
      <c r="E130" s="44">
        <v>0</v>
      </c>
      <c r="F130" s="44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44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</row>
    <row r="131" spans="1:25" ht="18.75" customHeight="1" x14ac:dyDescent="0.25">
      <c r="A131" s="17" t="s">
        <v>248</v>
      </c>
      <c r="B131" s="11">
        <v>124</v>
      </c>
      <c r="C131" s="7">
        <v>0</v>
      </c>
      <c r="D131" s="7">
        <v>0</v>
      </c>
      <c r="E131" s="44">
        <v>0</v>
      </c>
      <c r="F131" s="44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44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</row>
    <row r="132" spans="1:25" ht="18.75" customHeight="1" x14ac:dyDescent="0.25">
      <c r="A132" s="17" t="s">
        <v>249</v>
      </c>
      <c r="B132" s="11">
        <v>125</v>
      </c>
      <c r="C132" s="7">
        <v>0</v>
      </c>
      <c r="D132" s="7">
        <v>0</v>
      </c>
      <c r="E132" s="44">
        <v>0</v>
      </c>
      <c r="F132" s="44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44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</row>
    <row r="133" spans="1:25" ht="18.75" customHeight="1" x14ac:dyDescent="0.25">
      <c r="A133" s="17" t="s">
        <v>250</v>
      </c>
      <c r="B133" s="11">
        <v>126</v>
      </c>
      <c r="C133" s="7">
        <v>0</v>
      </c>
      <c r="D133" s="7">
        <v>0</v>
      </c>
      <c r="E133" s="44">
        <v>0</v>
      </c>
      <c r="F133" s="44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44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</row>
    <row r="134" spans="1:25" ht="18.75" customHeight="1" x14ac:dyDescent="0.25">
      <c r="A134" s="17" t="s">
        <v>251</v>
      </c>
      <c r="B134" s="11">
        <v>127</v>
      </c>
      <c r="C134" s="7">
        <v>0</v>
      </c>
      <c r="D134" s="7">
        <v>0</v>
      </c>
      <c r="E134" s="44">
        <v>0</v>
      </c>
      <c r="F134" s="44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44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</row>
    <row r="135" spans="1:25" ht="18.75" customHeight="1" x14ac:dyDescent="0.25">
      <c r="A135" s="17" t="s">
        <v>252</v>
      </c>
      <c r="B135" s="11">
        <v>128</v>
      </c>
      <c r="C135" s="7">
        <v>0</v>
      </c>
      <c r="D135" s="7">
        <v>0</v>
      </c>
      <c r="E135" s="44">
        <v>0</v>
      </c>
      <c r="F135" s="44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44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</row>
    <row r="136" spans="1:25" ht="18.75" customHeight="1" x14ac:dyDescent="0.25">
      <c r="A136" s="17" t="s">
        <v>288</v>
      </c>
      <c r="B136" s="11">
        <v>129</v>
      </c>
      <c r="C136" s="7">
        <v>0</v>
      </c>
      <c r="D136" s="7">
        <v>0</v>
      </c>
      <c r="E136" s="44">
        <v>0</v>
      </c>
      <c r="F136" s="44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44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</row>
    <row r="137" spans="1:25" ht="22.5" customHeight="1" x14ac:dyDescent="0.25">
      <c r="A137" s="8" t="s">
        <v>310</v>
      </c>
      <c r="B137" s="9">
        <v>130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</row>
    <row r="138" spans="1:25" ht="26.25" customHeight="1" x14ac:dyDescent="0.25">
      <c r="A138" s="13" t="s">
        <v>311</v>
      </c>
      <c r="B138" s="9">
        <v>131</v>
      </c>
      <c r="C138" s="44">
        <v>0</v>
      </c>
      <c r="D138" s="21">
        <v>0</v>
      </c>
      <c r="E138" s="44">
        <v>18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18</v>
      </c>
      <c r="O138" s="44">
        <v>16</v>
      </c>
      <c r="P138" s="44">
        <v>2</v>
      </c>
      <c r="Q138" s="44">
        <v>0</v>
      </c>
      <c r="R138" s="44">
        <v>0</v>
      </c>
      <c r="S138" s="44">
        <v>0</v>
      </c>
      <c r="T138" s="44">
        <v>0</v>
      </c>
      <c r="U138" s="44">
        <v>2</v>
      </c>
      <c r="V138" s="44">
        <v>0</v>
      </c>
      <c r="W138" s="44">
        <v>0</v>
      </c>
      <c r="X138" s="44">
        <v>2</v>
      </c>
      <c r="Y138" s="44">
        <v>0</v>
      </c>
    </row>
    <row r="139" spans="1:25" ht="26.25" customHeight="1" x14ac:dyDescent="0.25">
      <c r="A139" s="10" t="s">
        <v>174</v>
      </c>
      <c r="B139" s="11">
        <v>132</v>
      </c>
      <c r="C139" s="6">
        <v>0</v>
      </c>
      <c r="D139" s="43">
        <v>0</v>
      </c>
      <c r="E139" s="44">
        <v>17</v>
      </c>
      <c r="F139" s="44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17</v>
      </c>
      <c r="O139" s="6">
        <v>16</v>
      </c>
      <c r="P139" s="44">
        <v>1</v>
      </c>
      <c r="Q139" s="6">
        <v>0</v>
      </c>
      <c r="R139" s="6">
        <v>0</v>
      </c>
      <c r="S139" s="6">
        <v>0</v>
      </c>
      <c r="T139" s="6">
        <v>0</v>
      </c>
      <c r="U139" s="6">
        <v>1</v>
      </c>
      <c r="V139" s="6">
        <v>0</v>
      </c>
      <c r="W139" s="6">
        <v>0</v>
      </c>
      <c r="X139" s="6">
        <v>1</v>
      </c>
      <c r="Y139" s="6">
        <v>0</v>
      </c>
    </row>
    <row r="140" spans="1:25" ht="18.75" customHeight="1" x14ac:dyDescent="0.25">
      <c r="A140" s="12" t="s">
        <v>173</v>
      </c>
      <c r="B140" s="11">
        <v>133</v>
      </c>
      <c r="C140" s="6">
        <v>0</v>
      </c>
      <c r="D140" s="43">
        <v>0</v>
      </c>
      <c r="E140" s="44">
        <v>1</v>
      </c>
      <c r="F140" s="44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1</v>
      </c>
      <c r="O140" s="6">
        <v>0</v>
      </c>
      <c r="P140" s="44">
        <v>1</v>
      </c>
      <c r="Q140" s="6">
        <v>0</v>
      </c>
      <c r="R140" s="6">
        <v>0</v>
      </c>
      <c r="S140" s="6">
        <v>0</v>
      </c>
      <c r="T140" s="6">
        <v>0</v>
      </c>
      <c r="U140" s="6">
        <v>1</v>
      </c>
      <c r="V140" s="6">
        <v>0</v>
      </c>
      <c r="W140" s="6">
        <v>0</v>
      </c>
      <c r="X140" s="6">
        <v>1</v>
      </c>
      <c r="Y140" s="6">
        <v>0</v>
      </c>
    </row>
    <row r="141" spans="1:25" ht="26.25" customHeight="1" x14ac:dyDescent="0.25">
      <c r="A141" s="13" t="s">
        <v>306</v>
      </c>
      <c r="B141" s="9">
        <v>134</v>
      </c>
      <c r="C141" s="44">
        <v>0</v>
      </c>
      <c r="D141" s="21">
        <v>0</v>
      </c>
      <c r="E141" s="44">
        <v>49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49</v>
      </c>
      <c r="O141" s="44">
        <v>18</v>
      </c>
      <c r="P141" s="44">
        <v>2</v>
      </c>
      <c r="Q141" s="44">
        <v>0</v>
      </c>
      <c r="R141" s="44">
        <v>0</v>
      </c>
      <c r="S141" s="44">
        <v>0</v>
      </c>
      <c r="T141" s="44">
        <v>0</v>
      </c>
      <c r="U141" s="44">
        <v>2</v>
      </c>
      <c r="V141" s="44">
        <v>0</v>
      </c>
      <c r="W141" s="44">
        <v>0</v>
      </c>
      <c r="X141" s="44">
        <v>2</v>
      </c>
      <c r="Y141" s="44">
        <v>0</v>
      </c>
    </row>
    <row r="142" spans="1:25" ht="26.25" customHeight="1" x14ac:dyDescent="0.25">
      <c r="A142" s="10" t="s">
        <v>269</v>
      </c>
      <c r="B142" s="11">
        <v>135</v>
      </c>
      <c r="C142" s="6">
        <v>0</v>
      </c>
      <c r="D142" s="43">
        <v>0</v>
      </c>
      <c r="E142" s="44">
        <v>49</v>
      </c>
      <c r="F142" s="44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49</v>
      </c>
      <c r="O142" s="6">
        <v>18</v>
      </c>
      <c r="P142" s="44">
        <v>2</v>
      </c>
      <c r="Q142" s="6">
        <v>0</v>
      </c>
      <c r="R142" s="6">
        <v>0</v>
      </c>
      <c r="S142" s="6">
        <v>0</v>
      </c>
      <c r="T142" s="6">
        <v>0</v>
      </c>
      <c r="U142" s="6">
        <v>2</v>
      </c>
      <c r="V142" s="6">
        <v>0</v>
      </c>
      <c r="W142" s="6">
        <v>0</v>
      </c>
      <c r="X142" s="6">
        <v>2</v>
      </c>
      <c r="Y142" s="6">
        <v>0</v>
      </c>
    </row>
    <row r="143" spans="1:25" ht="18.75" customHeight="1" x14ac:dyDescent="0.25">
      <c r="A143" s="12" t="s">
        <v>270</v>
      </c>
      <c r="B143" s="11">
        <v>136</v>
      </c>
      <c r="C143" s="6">
        <v>0</v>
      </c>
      <c r="D143" s="43">
        <v>0</v>
      </c>
      <c r="E143" s="44">
        <v>0</v>
      </c>
      <c r="F143" s="44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44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</row>
    <row r="144" spans="1:25" ht="18.75" customHeight="1" x14ac:dyDescent="0.25">
      <c r="A144" s="12" t="s">
        <v>271</v>
      </c>
      <c r="B144" s="11">
        <v>137</v>
      </c>
      <c r="C144" s="6">
        <v>0</v>
      </c>
      <c r="D144" s="43">
        <v>0</v>
      </c>
      <c r="E144" s="44">
        <v>0</v>
      </c>
      <c r="F144" s="44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44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</row>
  </sheetData>
  <sheetProtection algorithmName="SHA-512" hashValue="V3Tu00s66zNs4INHKqiZEXzRt84JPxA+cl04d3+upT1z/snbk+qSvclvlPrNwcc8PJC3oP745KuH4te2s3JxoQ==" saltValue="0qB5CRZcu+p8BOT5eIOx5Q==" spinCount="100000" sheet="1" objects="1" scenarios="1"/>
  <mergeCells count="25">
    <mergeCell ref="U5:U6"/>
    <mergeCell ref="V5:Y5"/>
    <mergeCell ref="U4:Y4"/>
    <mergeCell ref="P3:Y3"/>
    <mergeCell ref="E2:Y2"/>
    <mergeCell ref="G4:J4"/>
    <mergeCell ref="K4:K6"/>
    <mergeCell ref="L4:L6"/>
    <mergeCell ref="M4:M6"/>
    <mergeCell ref="A1:Y1"/>
    <mergeCell ref="N4:N6"/>
    <mergeCell ref="O4:O6"/>
    <mergeCell ref="N3:O3"/>
    <mergeCell ref="P4:P6"/>
    <mergeCell ref="Q5:Q6"/>
    <mergeCell ref="R5:T5"/>
    <mergeCell ref="Q4:T4"/>
    <mergeCell ref="F3:M3"/>
    <mergeCell ref="E3:E6"/>
    <mergeCell ref="D2:D6"/>
    <mergeCell ref="C2:C6"/>
    <mergeCell ref="B2:B6"/>
    <mergeCell ref="A2:A6"/>
    <mergeCell ref="G5:J5"/>
    <mergeCell ref="F4:F6"/>
  </mergeCells>
  <conditionalFormatting sqref="P8:P140 P142:P144">
    <cfRule type="expression" dxfId="35" priority="12">
      <formula>IF($P8&gt;$E8,1,0)=1</formula>
    </cfRule>
  </conditionalFormatting>
  <conditionalFormatting sqref="O8:O139 O142:O144">
    <cfRule type="expression" dxfId="34" priority="11">
      <formula>IF($O8&gt;$N8,1,0)=1</formula>
    </cfRule>
  </conditionalFormatting>
  <conditionalFormatting sqref="Q8:Q138 Q140 Q142:Q144">
    <cfRule type="expression" dxfId="33" priority="10">
      <formula>IF(SUM($R8:$T8)&lt;&gt;$Q8,1,0)=1</formula>
    </cfRule>
  </conditionalFormatting>
  <conditionalFormatting sqref="U8:U138 U140 U142:U144">
    <cfRule type="expression" dxfId="32" priority="9">
      <formula>IF(SUM($V8:$Y8)&lt;&gt;$U8,1,0)=1</formula>
    </cfRule>
  </conditionalFormatting>
  <conditionalFormatting sqref="C9:Y15">
    <cfRule type="expression" dxfId="31" priority="3">
      <formula>SUM(C$9:C$15)&lt;&gt;C$8</formula>
    </cfRule>
  </conditionalFormatting>
  <conditionalFormatting sqref="K8:K144">
    <cfRule type="expression" dxfId="30" priority="2">
      <formula>$K8&gt;$F8</formula>
    </cfRule>
  </conditionalFormatting>
  <conditionalFormatting sqref="M8:M144">
    <cfRule type="expression" dxfId="29" priority="1">
      <formula>$M8&gt;$L8</formula>
    </cfRule>
  </conditionalFormatting>
  <dataValidations count="1">
    <dataValidation type="whole" operator="greaterThanOrEqual" allowBlank="1" showInputMessage="1" showErrorMessage="1" sqref="C8:Y144">
      <formula1>0</formula1>
    </dataValidation>
  </dataValidation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42D56E1-2D53-4808-9162-8C4A5EF3224C}">
            <xm:f>IF($E$8&gt;'Раздел I'!$H$6,1,0)=1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7" id="{7EB6DA6E-6C82-4019-820D-5D56794D0B28}">
            <xm:f>IF($E$16&gt;'Раздел I'!$T$6,1,0)=1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6" id="{C24A5860-E2FE-418D-9963-82414CFE60E9}">
            <xm:f>IF($E$48&gt;'Раздел I'!$R$6,1,0)=1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5" id="{FE9B1C69-9D80-4767-9859-6D108266F222}">
            <xm:f>IF(SUM($E$70,$E$126,$E$128)&gt;'Раздел I'!$U$6,1,0)=1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E70 E126 E128</xm:sqref>
        </x14:conditionalFormatting>
        <x14:conditionalFormatting xmlns:xm="http://schemas.microsoft.com/office/excel/2006/main">
          <x14:cfRule type="expression" priority="4" id="{DD7248E9-F845-4C67-9B1D-89ADF9BEDF33}">
            <xm:f>IF($E$102&gt;'Раздел I'!$S$6,1,0)=1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N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RowHeight="15" x14ac:dyDescent="0.25"/>
  <cols>
    <col min="1" max="1" width="35" customWidth="1"/>
    <col min="2" max="2" width="6.42578125" customWidth="1"/>
    <col min="3" max="4" width="17.85546875" customWidth="1"/>
    <col min="5" max="6" width="11.42578125" customWidth="1"/>
    <col min="7" max="7" width="17.85546875" customWidth="1"/>
    <col min="8" max="9" width="11.42578125" customWidth="1"/>
    <col min="10" max="10" width="17.85546875" customWidth="1"/>
    <col min="11" max="12" width="11.42578125" customWidth="1"/>
    <col min="14" max="14" width="0" hidden="1" customWidth="1"/>
  </cols>
  <sheetData>
    <row r="1" spans="1:14" ht="22.5" customHeight="1" x14ac:dyDescent="0.25">
      <c r="A1" s="86" t="s">
        <v>343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4" ht="18.75" customHeight="1" x14ac:dyDescent="0.25">
      <c r="A2" s="87" t="s">
        <v>83</v>
      </c>
      <c r="B2" s="87" t="s">
        <v>1</v>
      </c>
      <c r="C2" s="85" t="s">
        <v>342</v>
      </c>
      <c r="D2" s="85"/>
      <c r="E2" s="85"/>
      <c r="F2" s="85"/>
      <c r="G2" s="85"/>
      <c r="H2" s="85"/>
      <c r="I2" s="85"/>
      <c r="J2" s="85"/>
      <c r="K2" s="85"/>
      <c r="L2" s="85"/>
    </row>
    <row r="3" spans="1:14" ht="18.75" customHeight="1" x14ac:dyDescent="0.25">
      <c r="A3" s="87"/>
      <c r="B3" s="87"/>
      <c r="C3" s="87" t="s">
        <v>176</v>
      </c>
      <c r="D3" s="85" t="s">
        <v>180</v>
      </c>
      <c r="E3" s="85"/>
      <c r="F3" s="85"/>
      <c r="G3" s="85" t="s">
        <v>182</v>
      </c>
      <c r="H3" s="85"/>
      <c r="I3" s="85"/>
      <c r="J3" s="85" t="s">
        <v>184</v>
      </c>
      <c r="K3" s="85"/>
      <c r="L3" s="85"/>
    </row>
    <row r="4" spans="1:14" ht="18.75" customHeight="1" x14ac:dyDescent="0.25">
      <c r="A4" s="87"/>
      <c r="B4" s="87"/>
      <c r="C4" s="87"/>
      <c r="D4" s="87" t="s">
        <v>177</v>
      </c>
      <c r="E4" s="85" t="s">
        <v>98</v>
      </c>
      <c r="F4" s="85"/>
      <c r="G4" s="87" t="s">
        <v>181</v>
      </c>
      <c r="H4" s="85" t="s">
        <v>98</v>
      </c>
      <c r="I4" s="85"/>
      <c r="J4" s="87" t="s">
        <v>183</v>
      </c>
      <c r="K4" s="85" t="s">
        <v>98</v>
      </c>
      <c r="L4" s="85"/>
    </row>
    <row r="5" spans="1:14" ht="18.75" customHeight="1" x14ac:dyDescent="0.25">
      <c r="A5" s="87"/>
      <c r="B5" s="87"/>
      <c r="C5" s="87"/>
      <c r="D5" s="87"/>
      <c r="E5" s="39" t="s">
        <v>178</v>
      </c>
      <c r="F5" s="39" t="s">
        <v>179</v>
      </c>
      <c r="G5" s="85"/>
      <c r="H5" s="39" t="s">
        <v>178</v>
      </c>
      <c r="I5" s="39" t="s">
        <v>179</v>
      </c>
      <c r="J5" s="85"/>
      <c r="K5" s="39" t="s">
        <v>178</v>
      </c>
      <c r="L5" s="39" t="s">
        <v>179</v>
      </c>
    </row>
    <row r="6" spans="1:14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N6" t="s">
        <v>313</v>
      </c>
    </row>
    <row r="7" spans="1:14" ht="22.5" customHeight="1" x14ac:dyDescent="0.25">
      <c r="A7" s="8" t="s">
        <v>290</v>
      </c>
      <c r="B7" s="9">
        <v>1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N7" s="18">
        <f>'Раздел IV'!E8</f>
        <v>33</v>
      </c>
    </row>
    <row r="8" spans="1:14" ht="26.25" customHeight="1" x14ac:dyDescent="0.25">
      <c r="A8" s="10" t="s">
        <v>338</v>
      </c>
      <c r="B8" s="34">
        <v>2</v>
      </c>
      <c r="C8" s="44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N8" s="18">
        <f>'Раздел IV'!E9</f>
        <v>0</v>
      </c>
    </row>
    <row r="9" spans="1:14" ht="33.75" customHeight="1" x14ac:dyDescent="0.25">
      <c r="A9" s="10" t="s">
        <v>273</v>
      </c>
      <c r="B9" s="34">
        <v>3</v>
      </c>
      <c r="C9" s="44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N9" s="18">
        <f>'Раздел IV'!E10</f>
        <v>0</v>
      </c>
    </row>
    <row r="10" spans="1:14" ht="26.25" customHeight="1" x14ac:dyDescent="0.25">
      <c r="A10" s="10" t="s">
        <v>23</v>
      </c>
      <c r="B10" s="34">
        <v>4</v>
      </c>
      <c r="C10" s="44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N10" s="18">
        <f>'Раздел IV'!E11</f>
        <v>0</v>
      </c>
    </row>
    <row r="11" spans="1:14" ht="18.95" customHeight="1" x14ac:dyDescent="0.25">
      <c r="A11" s="12" t="s">
        <v>24</v>
      </c>
      <c r="B11" s="34">
        <v>5</v>
      </c>
      <c r="C11" s="44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N11" s="18">
        <f>'Раздел IV'!E12</f>
        <v>0</v>
      </c>
    </row>
    <row r="12" spans="1:14" ht="26.25" customHeight="1" x14ac:dyDescent="0.25">
      <c r="A12" s="10" t="s">
        <v>25</v>
      </c>
      <c r="B12" s="34">
        <v>6</v>
      </c>
      <c r="C12" s="44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N12" s="18">
        <f>'Раздел IV'!E13</f>
        <v>15</v>
      </c>
    </row>
    <row r="13" spans="1:14" ht="26.25" customHeight="1" x14ac:dyDescent="0.25">
      <c r="A13" s="10" t="s">
        <v>26</v>
      </c>
      <c r="B13" s="34">
        <v>7</v>
      </c>
      <c r="C13" s="44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N13" s="18">
        <f>'Раздел IV'!E14</f>
        <v>0</v>
      </c>
    </row>
    <row r="14" spans="1:14" ht="18.95" customHeight="1" x14ac:dyDescent="0.25">
      <c r="A14" s="12" t="s">
        <v>27</v>
      </c>
      <c r="B14" s="34">
        <v>8</v>
      </c>
      <c r="C14" s="44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N14" s="18">
        <f>'Раздел IV'!E15</f>
        <v>18</v>
      </c>
    </row>
    <row r="15" spans="1:14" ht="26.25" customHeight="1" x14ac:dyDescent="0.25">
      <c r="A15" s="13" t="s">
        <v>265</v>
      </c>
      <c r="B15" s="9">
        <v>9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N15" s="18">
        <f>'Раздел IV'!E16</f>
        <v>1</v>
      </c>
    </row>
    <row r="16" spans="1:14" ht="26.25" customHeight="1" x14ac:dyDescent="0.25">
      <c r="A16" s="10" t="s">
        <v>107</v>
      </c>
      <c r="B16" s="34">
        <v>10</v>
      </c>
      <c r="C16" s="44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N16" s="18">
        <f>'Раздел IV'!E17</f>
        <v>0</v>
      </c>
    </row>
    <row r="17" spans="1:14" ht="18.95" customHeight="1" x14ac:dyDescent="0.25">
      <c r="A17" s="12" t="s">
        <v>108</v>
      </c>
      <c r="B17" s="34">
        <v>11</v>
      </c>
      <c r="C17" s="4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N17" s="18">
        <f>'Раздел IV'!E18</f>
        <v>0</v>
      </c>
    </row>
    <row r="18" spans="1:14" ht="18.95" customHeight="1" x14ac:dyDescent="0.25">
      <c r="A18" s="12" t="s">
        <v>109</v>
      </c>
      <c r="B18" s="34">
        <v>12</v>
      </c>
      <c r="C18" s="44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N18" s="18">
        <f>'Раздел IV'!E19</f>
        <v>0</v>
      </c>
    </row>
    <row r="19" spans="1:14" ht="18.95" customHeight="1" x14ac:dyDescent="0.25">
      <c r="A19" s="12" t="s">
        <v>110</v>
      </c>
      <c r="B19" s="34">
        <v>13</v>
      </c>
      <c r="C19" s="4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N19" s="18">
        <f>'Раздел IV'!E20</f>
        <v>0</v>
      </c>
    </row>
    <row r="20" spans="1:14" ht="18.95" customHeight="1" x14ac:dyDescent="0.25">
      <c r="A20" s="12" t="s">
        <v>140</v>
      </c>
      <c r="B20" s="34">
        <v>14</v>
      </c>
      <c r="C20" s="44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N20" s="18">
        <f>'Раздел IV'!E21</f>
        <v>0</v>
      </c>
    </row>
    <row r="21" spans="1:14" ht="18.95" customHeight="1" x14ac:dyDescent="0.25">
      <c r="A21" s="12" t="s">
        <v>141</v>
      </c>
      <c r="B21" s="34">
        <v>15</v>
      </c>
      <c r="C21" s="44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N21" s="18">
        <f>'Раздел IV'!E22</f>
        <v>0</v>
      </c>
    </row>
    <row r="22" spans="1:14" ht="18.95" customHeight="1" x14ac:dyDescent="0.25">
      <c r="A22" s="10" t="s">
        <v>111</v>
      </c>
      <c r="B22" s="34">
        <v>16</v>
      </c>
      <c r="C22" s="44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N22" s="18">
        <f>'Раздел IV'!E23</f>
        <v>0</v>
      </c>
    </row>
    <row r="23" spans="1:14" ht="18.95" customHeight="1" x14ac:dyDescent="0.25">
      <c r="A23" s="12" t="s">
        <v>112</v>
      </c>
      <c r="B23" s="34">
        <v>17</v>
      </c>
      <c r="C23" s="44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N23" s="18">
        <f>'Раздел IV'!E24</f>
        <v>0</v>
      </c>
    </row>
    <row r="24" spans="1:14" ht="18.95" customHeight="1" x14ac:dyDescent="0.25">
      <c r="A24" s="12" t="s">
        <v>113</v>
      </c>
      <c r="B24" s="34">
        <v>18</v>
      </c>
      <c r="C24" s="44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N24" s="18">
        <f>'Раздел IV'!E25</f>
        <v>0</v>
      </c>
    </row>
    <row r="25" spans="1:14" ht="18.95" customHeight="1" x14ac:dyDescent="0.25">
      <c r="A25" s="10" t="s">
        <v>114</v>
      </c>
      <c r="B25" s="34">
        <v>19</v>
      </c>
      <c r="C25" s="44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N25" s="18">
        <f>'Раздел IV'!E26</f>
        <v>0</v>
      </c>
    </row>
    <row r="26" spans="1:14" ht="18.95" customHeight="1" x14ac:dyDescent="0.25">
      <c r="A26" s="12" t="s">
        <v>115</v>
      </c>
      <c r="B26" s="34">
        <v>20</v>
      </c>
      <c r="C26" s="44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N26" s="18">
        <f>'Раздел IV'!E27</f>
        <v>0</v>
      </c>
    </row>
    <row r="27" spans="1:14" ht="18.95" customHeight="1" x14ac:dyDescent="0.25">
      <c r="A27" s="12" t="s">
        <v>116</v>
      </c>
      <c r="B27" s="34">
        <v>21</v>
      </c>
      <c r="C27" s="44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N27" s="18">
        <f>'Раздел IV'!E28</f>
        <v>0</v>
      </c>
    </row>
    <row r="28" spans="1:14" ht="18.95" customHeight="1" x14ac:dyDescent="0.25">
      <c r="A28" s="12" t="s">
        <v>117</v>
      </c>
      <c r="B28" s="34">
        <v>22</v>
      </c>
      <c r="C28" s="44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N28" s="18">
        <f>'Раздел IV'!E29</f>
        <v>0</v>
      </c>
    </row>
    <row r="29" spans="1:14" ht="18.95" customHeight="1" x14ac:dyDescent="0.25">
      <c r="A29" s="14" t="s">
        <v>118</v>
      </c>
      <c r="B29" s="34">
        <v>23</v>
      </c>
      <c r="C29" s="44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N29" s="18">
        <f>'Раздел IV'!E30</f>
        <v>0</v>
      </c>
    </row>
    <row r="30" spans="1:14" ht="18.95" customHeight="1" x14ac:dyDescent="0.25">
      <c r="A30" s="14" t="s">
        <v>106</v>
      </c>
      <c r="B30" s="34">
        <v>24</v>
      </c>
      <c r="C30" s="44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N30" s="18">
        <f>'Раздел IV'!E31</f>
        <v>0</v>
      </c>
    </row>
    <row r="31" spans="1:14" ht="18.95" customHeight="1" x14ac:dyDescent="0.25">
      <c r="A31" s="14" t="s">
        <v>119</v>
      </c>
      <c r="B31" s="34">
        <v>25</v>
      </c>
      <c r="C31" s="44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N31" s="18">
        <f>'Раздел IV'!E32</f>
        <v>0</v>
      </c>
    </row>
    <row r="32" spans="1:14" ht="18.95" customHeight="1" x14ac:dyDescent="0.25">
      <c r="A32" s="14" t="s">
        <v>120</v>
      </c>
      <c r="B32" s="34">
        <v>26</v>
      </c>
      <c r="C32" s="44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N32" s="18">
        <f>'Раздел IV'!E33</f>
        <v>0</v>
      </c>
    </row>
    <row r="33" spans="1:14" ht="18.95" customHeight="1" x14ac:dyDescent="0.25">
      <c r="A33" s="14" t="s">
        <v>121</v>
      </c>
      <c r="B33" s="34">
        <v>27</v>
      </c>
      <c r="C33" s="44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N33" s="18">
        <f>'Раздел IV'!E34</f>
        <v>0</v>
      </c>
    </row>
    <row r="34" spans="1:14" ht="18.95" customHeight="1" x14ac:dyDescent="0.25">
      <c r="A34" s="14" t="s">
        <v>122</v>
      </c>
      <c r="B34" s="34">
        <v>28</v>
      </c>
      <c r="C34" s="44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N34" s="18">
        <f>'Раздел IV'!E35</f>
        <v>1</v>
      </c>
    </row>
    <row r="35" spans="1:14" ht="18.95" customHeight="1" x14ac:dyDescent="0.25">
      <c r="A35" s="14" t="s">
        <v>123</v>
      </c>
      <c r="B35" s="34">
        <v>29</v>
      </c>
      <c r="C35" s="44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N35" s="18">
        <f>'Раздел IV'!E36</f>
        <v>0</v>
      </c>
    </row>
    <row r="36" spans="1:14" ht="18.95" customHeight="1" x14ac:dyDescent="0.25">
      <c r="A36" s="12" t="s">
        <v>124</v>
      </c>
      <c r="B36" s="34">
        <v>30</v>
      </c>
      <c r="C36" s="44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N36" s="18">
        <f>'Раздел IV'!E37</f>
        <v>0</v>
      </c>
    </row>
    <row r="37" spans="1:14" ht="18.95" customHeight="1" x14ac:dyDescent="0.25">
      <c r="A37" s="12" t="s">
        <v>125</v>
      </c>
      <c r="B37" s="34">
        <v>31</v>
      </c>
      <c r="C37" s="44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N37" s="18">
        <f>'Раздел IV'!E38</f>
        <v>0</v>
      </c>
    </row>
    <row r="38" spans="1:14" ht="18.95" customHeight="1" x14ac:dyDescent="0.25">
      <c r="A38" s="12" t="s">
        <v>126</v>
      </c>
      <c r="B38" s="34">
        <v>32</v>
      </c>
      <c r="C38" s="44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N38" s="18">
        <f>'Раздел IV'!E39</f>
        <v>0</v>
      </c>
    </row>
    <row r="39" spans="1:14" ht="18.95" customHeight="1" x14ac:dyDescent="0.25">
      <c r="A39" s="14" t="s">
        <v>127</v>
      </c>
      <c r="B39" s="34">
        <v>33</v>
      </c>
      <c r="C39" s="44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N39" s="18">
        <f>'Раздел IV'!E40</f>
        <v>0</v>
      </c>
    </row>
    <row r="40" spans="1:14" ht="18.95" customHeight="1" x14ac:dyDescent="0.25">
      <c r="A40" s="14" t="s">
        <v>128</v>
      </c>
      <c r="B40" s="34">
        <v>34</v>
      </c>
      <c r="C40" s="44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N40" s="18">
        <f>'Раздел IV'!E41</f>
        <v>0</v>
      </c>
    </row>
    <row r="41" spans="1:14" ht="18.95" customHeight="1" x14ac:dyDescent="0.25">
      <c r="A41" s="14" t="s">
        <v>129</v>
      </c>
      <c r="B41" s="34">
        <v>35</v>
      </c>
      <c r="C41" s="44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N41" s="18">
        <f>'Раздел IV'!E42</f>
        <v>0</v>
      </c>
    </row>
    <row r="42" spans="1:14" ht="18.95" customHeight="1" x14ac:dyDescent="0.25">
      <c r="A42" s="14" t="s">
        <v>130</v>
      </c>
      <c r="B42" s="34">
        <v>36</v>
      </c>
      <c r="C42" s="44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N42" s="18">
        <f>'Раздел IV'!E43</f>
        <v>0</v>
      </c>
    </row>
    <row r="43" spans="1:14" ht="18.95" customHeight="1" x14ac:dyDescent="0.25">
      <c r="A43" s="14" t="s">
        <v>131</v>
      </c>
      <c r="B43" s="34">
        <v>37</v>
      </c>
      <c r="C43" s="44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N43" s="18">
        <f>'Раздел IV'!E44</f>
        <v>0</v>
      </c>
    </row>
    <row r="44" spans="1:14" ht="18.95" customHeight="1" x14ac:dyDescent="0.25">
      <c r="A44" s="14" t="s">
        <v>132</v>
      </c>
      <c r="B44" s="34">
        <v>38</v>
      </c>
      <c r="C44" s="44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N44" s="18">
        <f>'Раздел IV'!E45</f>
        <v>0</v>
      </c>
    </row>
    <row r="45" spans="1:14" ht="18.95" customHeight="1" x14ac:dyDescent="0.25">
      <c r="A45" s="14" t="s">
        <v>133</v>
      </c>
      <c r="B45" s="34">
        <v>39</v>
      </c>
      <c r="C45" s="44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N45" s="18">
        <f>'Раздел IV'!E46</f>
        <v>0</v>
      </c>
    </row>
    <row r="46" spans="1:14" ht="18.95" customHeight="1" x14ac:dyDescent="0.25">
      <c r="A46" s="14" t="s">
        <v>134</v>
      </c>
      <c r="B46" s="34">
        <v>40</v>
      </c>
      <c r="C46" s="44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N46" s="18">
        <f>'Раздел IV'!E47</f>
        <v>0</v>
      </c>
    </row>
    <row r="47" spans="1:14" ht="26.25" customHeight="1" x14ac:dyDescent="0.25">
      <c r="A47" s="15" t="s">
        <v>264</v>
      </c>
      <c r="B47" s="9">
        <v>41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N47" s="18">
        <f>'Раздел IV'!E48</f>
        <v>1</v>
      </c>
    </row>
    <row r="48" spans="1:14" ht="26.25" customHeight="1" x14ac:dyDescent="0.25">
      <c r="A48" s="16" t="s">
        <v>135</v>
      </c>
      <c r="B48" s="34">
        <v>42</v>
      </c>
      <c r="C48" s="44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N48" s="18">
        <f>'Раздел IV'!E49</f>
        <v>0</v>
      </c>
    </row>
    <row r="49" spans="1:14" ht="18.95" customHeight="1" x14ac:dyDescent="0.25">
      <c r="A49" s="14" t="s">
        <v>136</v>
      </c>
      <c r="B49" s="34">
        <v>43</v>
      </c>
      <c r="C49" s="44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N49" s="18">
        <f>'Раздел IV'!E50</f>
        <v>0</v>
      </c>
    </row>
    <row r="50" spans="1:14" ht="18.95" customHeight="1" x14ac:dyDescent="0.25">
      <c r="A50" s="14" t="s">
        <v>108</v>
      </c>
      <c r="B50" s="34">
        <v>44</v>
      </c>
      <c r="C50" s="44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N50" s="18">
        <f>'Раздел IV'!E51</f>
        <v>0</v>
      </c>
    </row>
    <row r="51" spans="1:14" ht="18.95" customHeight="1" x14ac:dyDescent="0.25">
      <c r="A51" s="14" t="s">
        <v>109</v>
      </c>
      <c r="B51" s="34">
        <v>45</v>
      </c>
      <c r="C51" s="44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N51" s="18">
        <f>'Раздел IV'!E52</f>
        <v>0</v>
      </c>
    </row>
    <row r="52" spans="1:14" ht="18.95" customHeight="1" x14ac:dyDescent="0.25">
      <c r="A52" s="14" t="s">
        <v>137</v>
      </c>
      <c r="B52" s="34">
        <v>46</v>
      </c>
      <c r="C52" s="44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N52" s="18">
        <f>'Раздел IV'!E53</f>
        <v>0</v>
      </c>
    </row>
    <row r="53" spans="1:14" ht="18.95" customHeight="1" x14ac:dyDescent="0.25">
      <c r="A53" s="14" t="s">
        <v>138</v>
      </c>
      <c r="B53" s="34">
        <v>47</v>
      </c>
      <c r="C53" s="44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N53" s="18">
        <f>'Раздел IV'!E54</f>
        <v>0</v>
      </c>
    </row>
    <row r="54" spans="1:14" ht="18.95" customHeight="1" x14ac:dyDescent="0.25">
      <c r="A54" s="14" t="s">
        <v>139</v>
      </c>
      <c r="B54" s="34">
        <v>48</v>
      </c>
      <c r="C54" s="44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N54" s="18">
        <f>'Раздел IV'!E55</f>
        <v>0</v>
      </c>
    </row>
    <row r="55" spans="1:14" ht="18.95" customHeight="1" x14ac:dyDescent="0.25">
      <c r="A55" s="14" t="s">
        <v>114</v>
      </c>
      <c r="B55" s="34">
        <v>49</v>
      </c>
      <c r="C55" s="44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N55" s="18">
        <f>'Раздел IV'!E56</f>
        <v>0</v>
      </c>
    </row>
    <row r="56" spans="1:14" ht="18.95" customHeight="1" x14ac:dyDescent="0.25">
      <c r="A56" s="14" t="s">
        <v>116</v>
      </c>
      <c r="B56" s="34">
        <v>50</v>
      </c>
      <c r="C56" s="44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N56" s="18">
        <f>'Раздел IV'!E57</f>
        <v>0</v>
      </c>
    </row>
    <row r="57" spans="1:14" ht="18.95" customHeight="1" x14ac:dyDescent="0.25">
      <c r="A57" s="14" t="s">
        <v>118</v>
      </c>
      <c r="B57" s="34">
        <v>51</v>
      </c>
      <c r="C57" s="44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N57" s="18">
        <f>'Раздел IV'!E58</f>
        <v>0</v>
      </c>
    </row>
    <row r="58" spans="1:14" ht="18.95" customHeight="1" x14ac:dyDescent="0.25">
      <c r="A58" s="14" t="s">
        <v>142</v>
      </c>
      <c r="B58" s="34">
        <v>52</v>
      </c>
      <c r="C58" s="44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N58" s="18">
        <f>'Раздел IV'!E59</f>
        <v>0</v>
      </c>
    </row>
    <row r="59" spans="1:14" ht="18.95" customHeight="1" x14ac:dyDescent="0.25">
      <c r="A59" s="14" t="s">
        <v>120</v>
      </c>
      <c r="B59" s="34">
        <v>53</v>
      </c>
      <c r="C59" s="44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N59" s="18">
        <f>'Раздел IV'!E60</f>
        <v>0</v>
      </c>
    </row>
    <row r="60" spans="1:14" ht="18.95" customHeight="1" x14ac:dyDescent="0.25">
      <c r="A60" s="14" t="s">
        <v>121</v>
      </c>
      <c r="B60" s="34">
        <v>54</v>
      </c>
      <c r="C60" s="44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N60" s="18">
        <f>'Раздел IV'!E61</f>
        <v>0</v>
      </c>
    </row>
    <row r="61" spans="1:14" ht="18.95" customHeight="1" x14ac:dyDescent="0.25">
      <c r="A61" s="14" t="s">
        <v>144</v>
      </c>
      <c r="B61" s="34">
        <v>55</v>
      </c>
      <c r="C61" s="44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N61" s="18">
        <f>'Раздел IV'!E62</f>
        <v>0</v>
      </c>
    </row>
    <row r="62" spans="1:14" ht="18.95" customHeight="1" x14ac:dyDescent="0.25">
      <c r="A62" s="14" t="s">
        <v>122</v>
      </c>
      <c r="B62" s="34">
        <v>56</v>
      </c>
      <c r="C62" s="44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N62" s="18">
        <f>'Раздел IV'!E63</f>
        <v>0</v>
      </c>
    </row>
    <row r="63" spans="1:14" ht="18.95" customHeight="1" x14ac:dyDescent="0.25">
      <c r="A63" s="12" t="s">
        <v>175</v>
      </c>
      <c r="B63" s="34">
        <v>57</v>
      </c>
      <c r="C63" s="44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N63" s="18">
        <f>'Раздел IV'!E64</f>
        <v>0</v>
      </c>
    </row>
    <row r="64" spans="1:14" ht="18.95" customHeight="1" x14ac:dyDescent="0.25">
      <c r="A64" s="12" t="s">
        <v>123</v>
      </c>
      <c r="B64" s="34">
        <v>58</v>
      </c>
      <c r="C64" s="44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N64" s="18">
        <f>'Раздел IV'!E65</f>
        <v>1</v>
      </c>
    </row>
    <row r="65" spans="1:14" ht="18.95" customHeight="1" x14ac:dyDescent="0.25">
      <c r="A65" s="12" t="s">
        <v>143</v>
      </c>
      <c r="B65" s="34">
        <v>59</v>
      </c>
      <c r="C65" s="44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N65" s="18">
        <f>'Раздел IV'!E66</f>
        <v>0</v>
      </c>
    </row>
    <row r="66" spans="1:14" ht="18.95" customHeight="1" x14ac:dyDescent="0.25">
      <c r="A66" s="12" t="s">
        <v>128</v>
      </c>
      <c r="B66" s="34">
        <v>60</v>
      </c>
      <c r="C66" s="44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N66" s="18">
        <f>'Раздел IV'!E67</f>
        <v>0</v>
      </c>
    </row>
    <row r="67" spans="1:14" ht="18.95" customHeight="1" x14ac:dyDescent="0.25">
      <c r="A67" s="12" t="s">
        <v>145</v>
      </c>
      <c r="B67" s="34">
        <v>61</v>
      </c>
      <c r="C67" s="44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N67" s="18">
        <f>'Раздел IV'!E68</f>
        <v>0</v>
      </c>
    </row>
    <row r="68" spans="1:14" ht="18.95" customHeight="1" x14ac:dyDescent="0.25">
      <c r="A68" s="12" t="s">
        <v>130</v>
      </c>
      <c r="B68" s="34">
        <v>62</v>
      </c>
      <c r="C68" s="44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N68" s="18">
        <f>'Раздел IV'!E69</f>
        <v>0</v>
      </c>
    </row>
    <row r="69" spans="1:14" ht="26.25" customHeight="1" x14ac:dyDescent="0.25">
      <c r="A69" s="13" t="s">
        <v>263</v>
      </c>
      <c r="B69" s="9">
        <v>63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N69" s="18">
        <f>'Раздел IV'!E70</f>
        <v>16</v>
      </c>
    </row>
    <row r="70" spans="1:14" ht="26.25" customHeight="1" x14ac:dyDescent="0.25">
      <c r="A70" s="10" t="s">
        <v>135</v>
      </c>
      <c r="B70" s="34">
        <v>64</v>
      </c>
      <c r="C70" s="44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N70" s="18">
        <f>'Раздел IV'!E71</f>
        <v>0</v>
      </c>
    </row>
    <row r="71" spans="1:14" ht="18.95" customHeight="1" x14ac:dyDescent="0.25">
      <c r="A71" s="12" t="s">
        <v>108</v>
      </c>
      <c r="B71" s="34">
        <v>65</v>
      </c>
      <c r="C71" s="44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N71" s="18">
        <f>'Раздел IV'!E72</f>
        <v>0</v>
      </c>
    </row>
    <row r="72" spans="1:14" ht="18.95" customHeight="1" x14ac:dyDescent="0.25">
      <c r="A72" s="12" t="s">
        <v>146</v>
      </c>
      <c r="B72" s="34">
        <v>66</v>
      </c>
      <c r="C72" s="44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N72" s="18">
        <f>'Раздел IV'!E73</f>
        <v>0</v>
      </c>
    </row>
    <row r="73" spans="1:14" ht="18.95" customHeight="1" x14ac:dyDescent="0.25">
      <c r="A73" s="12" t="s">
        <v>147</v>
      </c>
      <c r="B73" s="34">
        <v>67</v>
      </c>
      <c r="C73" s="44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N73" s="18">
        <f>'Раздел IV'!E74</f>
        <v>0</v>
      </c>
    </row>
    <row r="74" spans="1:14" ht="18.95" customHeight="1" x14ac:dyDescent="0.25">
      <c r="A74" s="12" t="s">
        <v>148</v>
      </c>
      <c r="B74" s="34">
        <v>68</v>
      </c>
      <c r="C74" s="44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N74" s="18">
        <f>'Раздел IV'!E75</f>
        <v>0</v>
      </c>
    </row>
    <row r="75" spans="1:14" ht="18.95" customHeight="1" x14ac:dyDescent="0.25">
      <c r="A75" s="12" t="s">
        <v>149</v>
      </c>
      <c r="B75" s="34">
        <v>69</v>
      </c>
      <c r="C75" s="44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N75" s="18">
        <f>'Раздел IV'!E76</f>
        <v>0</v>
      </c>
    </row>
    <row r="76" spans="1:14" ht="18.95" customHeight="1" x14ac:dyDescent="0.25">
      <c r="A76" s="12" t="s">
        <v>150</v>
      </c>
      <c r="B76" s="34">
        <v>70</v>
      </c>
      <c r="C76" s="44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N76" s="18">
        <f>'Раздел IV'!E77</f>
        <v>0</v>
      </c>
    </row>
    <row r="77" spans="1:14" ht="18.95" customHeight="1" x14ac:dyDescent="0.25">
      <c r="A77" s="12" t="s">
        <v>151</v>
      </c>
      <c r="B77" s="34">
        <v>71</v>
      </c>
      <c r="C77" s="44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N77" s="18">
        <f>'Раздел IV'!E78</f>
        <v>0</v>
      </c>
    </row>
    <row r="78" spans="1:14" ht="18.95" customHeight="1" x14ac:dyDescent="0.25">
      <c r="A78" s="12" t="s">
        <v>116</v>
      </c>
      <c r="B78" s="34">
        <v>72</v>
      </c>
      <c r="C78" s="44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N78" s="18">
        <f>'Раздел IV'!E79</f>
        <v>0</v>
      </c>
    </row>
    <row r="79" spans="1:14" ht="18.95" customHeight="1" x14ac:dyDescent="0.25">
      <c r="A79" s="12" t="s">
        <v>152</v>
      </c>
      <c r="B79" s="34">
        <v>73</v>
      </c>
      <c r="C79" s="44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N79" s="18">
        <f>'Раздел IV'!E80</f>
        <v>0</v>
      </c>
    </row>
    <row r="80" spans="1:14" ht="18.95" customHeight="1" x14ac:dyDescent="0.25">
      <c r="A80" s="12" t="s">
        <v>153</v>
      </c>
      <c r="B80" s="34">
        <v>74</v>
      </c>
      <c r="C80" s="44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N80" s="18">
        <f>'Раздел IV'!E81</f>
        <v>0</v>
      </c>
    </row>
    <row r="81" spans="1:14" ht="18.95" customHeight="1" x14ac:dyDescent="0.25">
      <c r="A81" s="12" t="s">
        <v>142</v>
      </c>
      <c r="B81" s="34">
        <v>75</v>
      </c>
      <c r="C81" s="44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N81" s="18">
        <f>'Раздел IV'!E82</f>
        <v>0</v>
      </c>
    </row>
    <row r="82" spans="1:14" ht="18.95" customHeight="1" x14ac:dyDescent="0.25">
      <c r="A82" s="12" t="s">
        <v>120</v>
      </c>
      <c r="B82" s="34">
        <v>76</v>
      </c>
      <c r="C82" s="44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N82" s="18">
        <f>'Раздел IV'!E83</f>
        <v>0</v>
      </c>
    </row>
    <row r="83" spans="1:14" ht="18.95" customHeight="1" x14ac:dyDescent="0.25">
      <c r="A83" s="12" t="s">
        <v>121</v>
      </c>
      <c r="B83" s="34">
        <v>77</v>
      </c>
      <c r="C83" s="44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N83" s="18">
        <f>'Раздел IV'!E84</f>
        <v>0</v>
      </c>
    </row>
    <row r="84" spans="1:14" ht="18.95" customHeight="1" x14ac:dyDescent="0.25">
      <c r="A84" s="12" t="s">
        <v>122</v>
      </c>
      <c r="B84" s="34">
        <v>78</v>
      </c>
      <c r="C84" s="44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N84" s="18">
        <f>'Раздел IV'!E85</f>
        <v>0</v>
      </c>
    </row>
    <row r="85" spans="1:14" ht="18.95" customHeight="1" x14ac:dyDescent="0.25">
      <c r="A85" s="12" t="s">
        <v>154</v>
      </c>
      <c r="B85" s="34">
        <v>79</v>
      </c>
      <c r="C85" s="44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N85" s="18">
        <f>'Раздел IV'!E86</f>
        <v>0</v>
      </c>
    </row>
    <row r="86" spans="1:14" ht="18.95" customHeight="1" x14ac:dyDescent="0.25">
      <c r="A86" s="12" t="s">
        <v>155</v>
      </c>
      <c r="B86" s="34">
        <v>80</v>
      </c>
      <c r="C86" s="44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N86" s="18">
        <f>'Раздел IV'!E87</f>
        <v>0</v>
      </c>
    </row>
    <row r="87" spans="1:14" ht="18.95" customHeight="1" x14ac:dyDescent="0.25">
      <c r="A87" s="12" t="s">
        <v>123</v>
      </c>
      <c r="B87" s="34">
        <v>81</v>
      </c>
      <c r="C87" s="44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N87" s="18">
        <f>'Раздел IV'!E88</f>
        <v>0</v>
      </c>
    </row>
    <row r="88" spans="1:14" ht="18.95" customHeight="1" x14ac:dyDescent="0.25">
      <c r="A88" s="12" t="s">
        <v>124</v>
      </c>
      <c r="B88" s="34">
        <v>82</v>
      </c>
      <c r="C88" s="44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N88" s="18">
        <f>'Раздел IV'!E89</f>
        <v>0</v>
      </c>
    </row>
    <row r="89" spans="1:14" ht="18.95" customHeight="1" x14ac:dyDescent="0.25">
      <c r="A89" s="12" t="s">
        <v>156</v>
      </c>
      <c r="B89" s="34">
        <v>83</v>
      </c>
      <c r="C89" s="44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N89" s="18">
        <f>'Раздел IV'!E90</f>
        <v>0</v>
      </c>
    </row>
    <row r="90" spans="1:14" ht="18.95" customHeight="1" x14ac:dyDescent="0.25">
      <c r="A90" s="12" t="s">
        <v>126</v>
      </c>
      <c r="B90" s="34">
        <v>84</v>
      </c>
      <c r="C90" s="44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N90" s="18">
        <f>'Раздел IV'!E91</f>
        <v>0</v>
      </c>
    </row>
    <row r="91" spans="1:14" ht="18.95" customHeight="1" x14ac:dyDescent="0.25">
      <c r="A91" s="12" t="s">
        <v>127</v>
      </c>
      <c r="B91" s="34">
        <v>85</v>
      </c>
      <c r="C91" s="44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N91" s="18">
        <f>'Раздел IV'!E92</f>
        <v>0</v>
      </c>
    </row>
    <row r="92" spans="1:14" ht="18.95" customHeight="1" x14ac:dyDescent="0.25">
      <c r="A92" s="12" t="s">
        <v>157</v>
      </c>
      <c r="B92" s="34">
        <v>86</v>
      </c>
      <c r="C92" s="44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N92" s="18">
        <f>'Раздел IV'!E93</f>
        <v>0</v>
      </c>
    </row>
    <row r="93" spans="1:14" ht="18.95" customHeight="1" x14ac:dyDescent="0.25">
      <c r="A93" s="12" t="s">
        <v>158</v>
      </c>
      <c r="B93" s="34">
        <v>87</v>
      </c>
      <c r="C93" s="44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N93" s="18">
        <f>'Раздел IV'!E94</f>
        <v>0</v>
      </c>
    </row>
    <row r="94" spans="1:14" ht="18.95" customHeight="1" x14ac:dyDescent="0.25">
      <c r="A94" s="12" t="s">
        <v>159</v>
      </c>
      <c r="B94" s="34">
        <v>88</v>
      </c>
      <c r="C94" s="44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N94" s="18">
        <f>'Раздел IV'!E95</f>
        <v>0</v>
      </c>
    </row>
    <row r="95" spans="1:14" ht="18.95" customHeight="1" x14ac:dyDescent="0.25">
      <c r="A95" s="12" t="s">
        <v>160</v>
      </c>
      <c r="B95" s="34">
        <v>89</v>
      </c>
      <c r="C95" s="44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N95" s="18">
        <f>'Раздел IV'!E96</f>
        <v>0</v>
      </c>
    </row>
    <row r="96" spans="1:14" ht="18.95" customHeight="1" x14ac:dyDescent="0.25">
      <c r="A96" s="12" t="s">
        <v>161</v>
      </c>
      <c r="B96" s="34">
        <v>90</v>
      </c>
      <c r="C96" s="44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N96" s="18">
        <f>'Раздел IV'!E97</f>
        <v>0</v>
      </c>
    </row>
    <row r="97" spans="1:14" ht="18.95" customHeight="1" x14ac:dyDescent="0.25">
      <c r="A97" s="12" t="s">
        <v>162</v>
      </c>
      <c r="B97" s="34">
        <v>91</v>
      </c>
      <c r="C97" s="44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N97" s="18">
        <f>'Раздел IV'!E98</f>
        <v>0</v>
      </c>
    </row>
    <row r="98" spans="1:14" ht="18.95" customHeight="1" x14ac:dyDescent="0.25">
      <c r="A98" s="12" t="s">
        <v>163</v>
      </c>
      <c r="B98" s="34">
        <v>92</v>
      </c>
      <c r="C98" s="44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N98" s="18">
        <f>'Раздел IV'!E99</f>
        <v>16</v>
      </c>
    </row>
    <row r="99" spans="1:14" ht="18.95" customHeight="1" x14ac:dyDescent="0.25">
      <c r="A99" s="12" t="s">
        <v>133</v>
      </c>
      <c r="B99" s="34">
        <v>93</v>
      </c>
      <c r="C99" s="44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N99" s="18">
        <f>'Раздел IV'!E100</f>
        <v>0</v>
      </c>
    </row>
    <row r="100" spans="1:14" ht="18.95" customHeight="1" x14ac:dyDescent="0.25">
      <c r="A100" s="12" t="s">
        <v>134</v>
      </c>
      <c r="B100" s="34">
        <v>94</v>
      </c>
      <c r="C100" s="44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N100" s="18">
        <f>'Раздел IV'!E101</f>
        <v>0</v>
      </c>
    </row>
    <row r="101" spans="1:14" ht="26.25" customHeight="1" x14ac:dyDescent="0.25">
      <c r="A101" s="13" t="s">
        <v>262</v>
      </c>
      <c r="B101" s="9">
        <v>95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N101" s="18">
        <f>'Раздел IV'!E102</f>
        <v>0</v>
      </c>
    </row>
    <row r="102" spans="1:14" ht="26.25" customHeight="1" x14ac:dyDescent="0.25">
      <c r="A102" s="10" t="s">
        <v>107</v>
      </c>
      <c r="B102" s="34">
        <v>96</v>
      </c>
      <c r="C102" s="44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N102" s="18">
        <f>'Раздел IV'!E103</f>
        <v>0</v>
      </c>
    </row>
    <row r="103" spans="1:14" ht="18.95" customHeight="1" x14ac:dyDescent="0.25">
      <c r="A103" s="12" t="s">
        <v>147</v>
      </c>
      <c r="B103" s="34">
        <v>97</v>
      </c>
      <c r="C103" s="44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N103" s="18">
        <f>'Раздел IV'!E104</f>
        <v>0</v>
      </c>
    </row>
    <row r="104" spans="1:14" ht="18.95" customHeight="1" x14ac:dyDescent="0.25">
      <c r="A104" s="12" t="s">
        <v>164</v>
      </c>
      <c r="B104" s="34">
        <v>98</v>
      </c>
      <c r="C104" s="44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N104" s="18">
        <f>'Раздел IV'!E105</f>
        <v>0</v>
      </c>
    </row>
    <row r="105" spans="1:14" ht="18.95" customHeight="1" x14ac:dyDescent="0.25">
      <c r="A105" s="12" t="s">
        <v>110</v>
      </c>
      <c r="B105" s="34">
        <v>99</v>
      </c>
      <c r="C105" s="44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N105" s="18">
        <f>'Раздел IV'!E106</f>
        <v>0</v>
      </c>
    </row>
    <row r="106" spans="1:14" ht="18.95" customHeight="1" x14ac:dyDescent="0.25">
      <c r="A106" s="12" t="s">
        <v>165</v>
      </c>
      <c r="B106" s="34">
        <v>100</v>
      </c>
      <c r="C106" s="44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N106" s="18">
        <f>'Раздел IV'!E107</f>
        <v>0</v>
      </c>
    </row>
    <row r="107" spans="1:14" ht="18.95" customHeight="1" x14ac:dyDescent="0.25">
      <c r="A107" s="12" t="s">
        <v>166</v>
      </c>
      <c r="B107" s="34">
        <v>101</v>
      </c>
      <c r="C107" s="44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N107" s="18">
        <f>'Раздел IV'!E108</f>
        <v>0</v>
      </c>
    </row>
    <row r="108" spans="1:14" ht="18.95" customHeight="1" x14ac:dyDescent="0.25">
      <c r="A108" s="12" t="s">
        <v>167</v>
      </c>
      <c r="B108" s="34">
        <v>102</v>
      </c>
      <c r="C108" s="44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N108" s="18">
        <f>'Раздел IV'!E109</f>
        <v>0</v>
      </c>
    </row>
    <row r="109" spans="1:14" ht="18.95" customHeight="1" x14ac:dyDescent="0.25">
      <c r="A109" s="12" t="s">
        <v>116</v>
      </c>
      <c r="B109" s="34">
        <v>103</v>
      </c>
      <c r="C109" s="44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N109" s="18">
        <f>'Раздел IV'!E110</f>
        <v>0</v>
      </c>
    </row>
    <row r="110" spans="1:14" ht="18.95" customHeight="1" x14ac:dyDescent="0.25">
      <c r="A110" s="12" t="s">
        <v>118</v>
      </c>
      <c r="B110" s="34">
        <v>104</v>
      </c>
      <c r="C110" s="44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N110" s="18">
        <f>'Раздел IV'!E111</f>
        <v>0</v>
      </c>
    </row>
    <row r="111" spans="1:14" ht="18.95" customHeight="1" x14ac:dyDescent="0.25">
      <c r="A111" s="12" t="s">
        <v>120</v>
      </c>
      <c r="B111" s="34">
        <v>105</v>
      </c>
      <c r="C111" s="44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N111" s="18">
        <f>'Раздел IV'!E112</f>
        <v>0</v>
      </c>
    </row>
    <row r="112" spans="1:14" ht="18.95" customHeight="1" x14ac:dyDescent="0.25">
      <c r="A112" s="12" t="s">
        <v>121</v>
      </c>
      <c r="B112" s="34">
        <v>106</v>
      </c>
      <c r="C112" s="44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N112" s="18">
        <f>'Раздел IV'!E113</f>
        <v>0</v>
      </c>
    </row>
    <row r="113" spans="1:14" ht="18.95" customHeight="1" x14ac:dyDescent="0.25">
      <c r="A113" s="12" t="s">
        <v>122</v>
      </c>
      <c r="B113" s="34">
        <v>107</v>
      </c>
      <c r="C113" s="44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N113" s="18">
        <f>'Раздел IV'!E114</f>
        <v>0</v>
      </c>
    </row>
    <row r="114" spans="1:14" ht="18.95" customHeight="1" x14ac:dyDescent="0.25">
      <c r="A114" s="12" t="s">
        <v>155</v>
      </c>
      <c r="B114" s="34">
        <v>108</v>
      </c>
      <c r="C114" s="44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N114" s="18">
        <f>'Раздел IV'!E115</f>
        <v>0</v>
      </c>
    </row>
    <row r="115" spans="1:14" ht="18.95" customHeight="1" x14ac:dyDescent="0.25">
      <c r="A115" s="12" t="s">
        <v>123</v>
      </c>
      <c r="B115" s="34">
        <v>109</v>
      </c>
      <c r="C115" s="44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N115" s="18">
        <f>'Раздел IV'!E116</f>
        <v>0</v>
      </c>
    </row>
    <row r="116" spans="1:14" ht="18.95" customHeight="1" x14ac:dyDescent="0.25">
      <c r="A116" s="12" t="s">
        <v>124</v>
      </c>
      <c r="B116" s="34">
        <v>110</v>
      </c>
      <c r="C116" s="44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N116" s="18">
        <f>'Раздел IV'!E117</f>
        <v>0</v>
      </c>
    </row>
    <row r="117" spans="1:14" ht="18.95" customHeight="1" x14ac:dyDescent="0.25">
      <c r="A117" s="12" t="s">
        <v>125</v>
      </c>
      <c r="B117" s="34">
        <v>111</v>
      </c>
      <c r="C117" s="44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N117" s="18">
        <f>'Раздел IV'!E118</f>
        <v>0</v>
      </c>
    </row>
    <row r="118" spans="1:14" ht="18.95" customHeight="1" x14ac:dyDescent="0.25">
      <c r="A118" s="12" t="s">
        <v>168</v>
      </c>
      <c r="B118" s="34">
        <v>112</v>
      </c>
      <c r="C118" s="44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N118" s="18">
        <f>'Раздел IV'!E119</f>
        <v>0</v>
      </c>
    </row>
    <row r="119" spans="1:14" ht="18.95" customHeight="1" x14ac:dyDescent="0.25">
      <c r="A119" s="12" t="s">
        <v>169</v>
      </c>
      <c r="B119" s="34">
        <v>113</v>
      </c>
      <c r="C119" s="44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N119" s="18">
        <f>'Раздел IV'!E120</f>
        <v>0</v>
      </c>
    </row>
    <row r="120" spans="1:14" ht="18.95" customHeight="1" x14ac:dyDescent="0.25">
      <c r="A120" s="12" t="s">
        <v>170</v>
      </c>
      <c r="B120" s="34">
        <v>114</v>
      </c>
      <c r="C120" s="44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N120" s="18">
        <f>'Раздел IV'!E121</f>
        <v>0</v>
      </c>
    </row>
    <row r="121" spans="1:14" ht="18.95" customHeight="1" x14ac:dyDescent="0.25">
      <c r="A121" s="12" t="s">
        <v>171</v>
      </c>
      <c r="B121" s="34">
        <v>115</v>
      </c>
      <c r="C121" s="44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N121" s="18">
        <f>'Раздел IV'!E122</f>
        <v>0</v>
      </c>
    </row>
    <row r="122" spans="1:14" ht="18.95" customHeight="1" x14ac:dyDescent="0.25">
      <c r="A122" s="12" t="s">
        <v>172</v>
      </c>
      <c r="B122" s="34">
        <v>116</v>
      </c>
      <c r="C122" s="44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N122" s="18">
        <f>'Раздел IV'!E123</f>
        <v>0</v>
      </c>
    </row>
    <row r="123" spans="1:14" ht="18.95" customHeight="1" x14ac:dyDescent="0.25">
      <c r="A123" s="12" t="s">
        <v>133</v>
      </c>
      <c r="B123" s="34">
        <v>117</v>
      </c>
      <c r="C123" s="44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N123" s="18">
        <f>'Раздел IV'!E124</f>
        <v>0</v>
      </c>
    </row>
    <row r="124" spans="1:14" ht="18.95" customHeight="1" x14ac:dyDescent="0.25">
      <c r="A124" s="12" t="s">
        <v>134</v>
      </c>
      <c r="B124" s="34">
        <v>118</v>
      </c>
      <c r="C124" s="44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N124" s="18">
        <f>'Раздел IV'!E125</f>
        <v>0</v>
      </c>
    </row>
    <row r="125" spans="1:14" ht="26.25" customHeight="1" x14ac:dyDescent="0.25">
      <c r="A125" s="13" t="s">
        <v>261</v>
      </c>
      <c r="B125" s="9">
        <v>119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N125" s="18">
        <f>'Раздел IV'!E126</f>
        <v>15</v>
      </c>
    </row>
    <row r="126" spans="1:14" s="3" customFormat="1" ht="26.25" customHeight="1" x14ac:dyDescent="0.25">
      <c r="A126" s="17" t="s">
        <v>291</v>
      </c>
      <c r="B126" s="11">
        <v>120</v>
      </c>
      <c r="C126" s="44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N126" s="18">
        <f>'Раздел IV'!E127</f>
        <v>15</v>
      </c>
    </row>
    <row r="127" spans="1:14" ht="26.25" customHeight="1" x14ac:dyDescent="0.25">
      <c r="A127" s="13" t="s">
        <v>260</v>
      </c>
      <c r="B127" s="9">
        <v>121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N127" s="18">
        <f>'Раздел IV'!E128</f>
        <v>0</v>
      </c>
    </row>
    <row r="128" spans="1:14" ht="26.25" customHeight="1" x14ac:dyDescent="0.25">
      <c r="A128" s="17" t="s">
        <v>247</v>
      </c>
      <c r="B128" s="11">
        <v>122</v>
      </c>
      <c r="C128" s="44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N128" s="18">
        <f>'Раздел IV'!E129</f>
        <v>0</v>
      </c>
    </row>
    <row r="129" spans="1:14" ht="18.75" customHeight="1" x14ac:dyDescent="0.25">
      <c r="A129" s="17" t="s">
        <v>287</v>
      </c>
      <c r="B129" s="11">
        <v>123</v>
      </c>
      <c r="C129" s="44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N129" s="18">
        <f>'Раздел IV'!E130</f>
        <v>0</v>
      </c>
    </row>
    <row r="130" spans="1:14" ht="18.75" customHeight="1" x14ac:dyDescent="0.25">
      <c r="A130" s="17" t="s">
        <v>248</v>
      </c>
      <c r="B130" s="11">
        <v>124</v>
      </c>
      <c r="C130" s="44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N130" s="18">
        <f>'Раздел IV'!E131</f>
        <v>0</v>
      </c>
    </row>
    <row r="131" spans="1:14" ht="18.75" customHeight="1" x14ac:dyDescent="0.25">
      <c r="A131" s="17" t="s">
        <v>249</v>
      </c>
      <c r="B131" s="11">
        <v>125</v>
      </c>
      <c r="C131" s="44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N131" s="18">
        <f>'Раздел IV'!E132</f>
        <v>0</v>
      </c>
    </row>
    <row r="132" spans="1:14" ht="18.75" customHeight="1" x14ac:dyDescent="0.25">
      <c r="A132" s="17" t="s">
        <v>250</v>
      </c>
      <c r="B132" s="11">
        <v>126</v>
      </c>
      <c r="C132" s="44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N132" s="18">
        <f>'Раздел IV'!E133</f>
        <v>0</v>
      </c>
    </row>
    <row r="133" spans="1:14" ht="18.75" customHeight="1" x14ac:dyDescent="0.25">
      <c r="A133" s="17" t="s">
        <v>251</v>
      </c>
      <c r="B133" s="11">
        <v>127</v>
      </c>
      <c r="C133" s="44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N133" s="18">
        <f>'Раздел IV'!E134</f>
        <v>0</v>
      </c>
    </row>
    <row r="134" spans="1:14" ht="18.75" customHeight="1" x14ac:dyDescent="0.25">
      <c r="A134" s="17" t="s">
        <v>252</v>
      </c>
      <c r="B134" s="11">
        <v>128</v>
      </c>
      <c r="C134" s="44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N134" s="18">
        <f>'Раздел IV'!E135</f>
        <v>0</v>
      </c>
    </row>
    <row r="135" spans="1:14" ht="18.75" customHeight="1" x14ac:dyDescent="0.25">
      <c r="A135" s="17" t="s">
        <v>288</v>
      </c>
      <c r="B135" s="11">
        <v>129</v>
      </c>
      <c r="C135" s="44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N135" s="18">
        <f>'Раздел IV'!E136</f>
        <v>0</v>
      </c>
    </row>
    <row r="136" spans="1:14" ht="22.5" customHeight="1" x14ac:dyDescent="0.25">
      <c r="A136" s="8" t="s">
        <v>310</v>
      </c>
      <c r="B136" s="9">
        <v>130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N136" s="18">
        <f>'Раздел IV'!E137</f>
        <v>0</v>
      </c>
    </row>
    <row r="137" spans="1:14" ht="24.75" customHeight="1" x14ac:dyDescent="0.25">
      <c r="A137" s="13" t="s">
        <v>312</v>
      </c>
      <c r="B137" s="9">
        <v>131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N137" s="18">
        <f>'Раздел IV'!E138</f>
        <v>18</v>
      </c>
    </row>
    <row r="138" spans="1:14" ht="26.25" customHeight="1" x14ac:dyDescent="0.25">
      <c r="A138" s="10" t="s">
        <v>174</v>
      </c>
      <c r="B138" s="11">
        <v>132</v>
      </c>
      <c r="C138" s="44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N138" s="18">
        <f>'Раздел IV'!E139</f>
        <v>17</v>
      </c>
    </row>
    <row r="139" spans="1:14" ht="18.95" customHeight="1" x14ac:dyDescent="0.25">
      <c r="A139" s="12" t="s">
        <v>173</v>
      </c>
      <c r="B139" s="11">
        <v>133</v>
      </c>
      <c r="C139" s="44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N139" s="18">
        <f>'Раздел IV'!E140</f>
        <v>1</v>
      </c>
    </row>
    <row r="140" spans="1:14" ht="26.25" customHeight="1" x14ac:dyDescent="0.25">
      <c r="A140" s="13" t="s">
        <v>306</v>
      </c>
      <c r="B140" s="9">
        <v>134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N140" s="18">
        <f>'Раздел IV'!E141</f>
        <v>49</v>
      </c>
    </row>
    <row r="141" spans="1:14" ht="26.25" customHeight="1" x14ac:dyDescent="0.25">
      <c r="A141" s="10" t="s">
        <v>269</v>
      </c>
      <c r="B141" s="11">
        <v>135</v>
      </c>
      <c r="C141" s="44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N141" s="18">
        <f>'Раздел IV'!E142</f>
        <v>49</v>
      </c>
    </row>
    <row r="142" spans="1:14" ht="18.95" customHeight="1" x14ac:dyDescent="0.25">
      <c r="A142" s="12" t="s">
        <v>270</v>
      </c>
      <c r="B142" s="11">
        <v>136</v>
      </c>
      <c r="C142" s="44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N142" s="18">
        <f>'Раздел IV'!E143</f>
        <v>0</v>
      </c>
    </row>
    <row r="143" spans="1:14" ht="18.95" customHeight="1" x14ac:dyDescent="0.25">
      <c r="A143" s="12" t="s">
        <v>271</v>
      </c>
      <c r="B143" s="11">
        <v>137</v>
      </c>
      <c r="C143" s="44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N143" s="18">
        <f>'Раздел IV'!E144</f>
        <v>0</v>
      </c>
    </row>
  </sheetData>
  <sheetProtection algorithmName="SHA-512" hashValue="suF3CAscN/JcPjfS+AnT0d9Ek+V+bNGnbPGJCTDmRb6c4fyvjG4ffk+1JedzsXlH2I73z1WiKsSdeTjSJREgYA==" saltValue="6UWMzIiFjmJzoI9IUuByOQ==" spinCount="100000" sheet="1" objects="1" scenarios="1"/>
  <mergeCells count="14">
    <mergeCell ref="A1:L1"/>
    <mergeCell ref="G4:G5"/>
    <mergeCell ref="H4:I4"/>
    <mergeCell ref="G3:I3"/>
    <mergeCell ref="J4:J5"/>
    <mergeCell ref="K4:L4"/>
    <mergeCell ref="J3:L3"/>
    <mergeCell ref="D4:D5"/>
    <mergeCell ref="E4:F4"/>
    <mergeCell ref="C3:C5"/>
    <mergeCell ref="D3:F3"/>
    <mergeCell ref="B2:B5"/>
    <mergeCell ref="A2:A5"/>
    <mergeCell ref="C2:L2"/>
  </mergeCells>
  <conditionalFormatting sqref="D7:D143">
    <cfRule type="expression" dxfId="23" priority="4">
      <formula>IF(SUM($E7:$F7)&lt;&gt;$D7,1,0)=1</formula>
    </cfRule>
  </conditionalFormatting>
  <conditionalFormatting sqref="G7:G143">
    <cfRule type="expression" dxfId="22" priority="3">
      <formula>IF(SUM($H7:$I7)&lt;&gt;$G7,1,0)=1</formula>
    </cfRule>
  </conditionalFormatting>
  <conditionalFormatting sqref="J7:J143">
    <cfRule type="expression" dxfId="21" priority="2">
      <formula>IF(SUM($K7:$L7)&lt;&gt;$J7,1,0)=1</formula>
    </cfRule>
  </conditionalFormatting>
  <conditionalFormatting sqref="C8:L14">
    <cfRule type="expression" dxfId="20" priority="1">
      <formula>SUM(C$8:C$14)&lt;&gt;C$7</formula>
    </cfRule>
  </conditionalFormatting>
  <dataValidations count="1">
    <dataValidation type="whole" operator="greaterThanOrEqual" allowBlank="1" showInputMessage="1" showErrorMessage="1" sqref="C7:L143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N142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5" x14ac:dyDescent="0.25"/>
  <cols>
    <col min="1" max="1" width="35" customWidth="1"/>
    <col min="2" max="2" width="6.42578125" customWidth="1"/>
    <col min="3" max="3" width="9.28515625" customWidth="1"/>
    <col min="4" max="7" width="5.7109375" customWidth="1"/>
    <col min="8" max="8" width="7.85546875" customWidth="1"/>
    <col min="9" max="12" width="5.7109375" customWidth="1"/>
    <col min="13" max="13" width="7.85546875" customWidth="1"/>
    <col min="14" max="17" width="5.7109375" customWidth="1"/>
    <col min="18" max="18" width="7.85546875" customWidth="1"/>
    <col min="19" max="22" width="5.7109375" customWidth="1"/>
    <col min="23" max="23" width="7.85546875" customWidth="1"/>
    <col min="24" max="27" width="5.7109375" customWidth="1"/>
    <col min="28" max="28" width="7.85546875" customWidth="1"/>
    <col min="29" max="32" width="5.7109375" customWidth="1"/>
    <col min="33" max="33" width="7.85546875" customWidth="1"/>
    <col min="34" max="37" width="5.7109375" customWidth="1"/>
    <col min="38" max="38" width="7.85546875" customWidth="1"/>
    <col min="40" max="40" width="0" hidden="1" customWidth="1"/>
  </cols>
  <sheetData>
    <row r="1" spans="1:40" ht="22.5" customHeight="1" x14ac:dyDescent="0.25">
      <c r="A1" s="86" t="s">
        <v>345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40" ht="18.75" customHeight="1" x14ac:dyDescent="0.25">
      <c r="A2" s="87" t="s">
        <v>83</v>
      </c>
      <c r="B2" s="87" t="s">
        <v>1</v>
      </c>
      <c r="C2" s="85" t="s">
        <v>344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40" ht="26.25" customHeight="1" x14ac:dyDescent="0.25">
      <c r="A3" s="87"/>
      <c r="B3" s="87"/>
      <c r="C3" s="85" t="s">
        <v>2</v>
      </c>
      <c r="D3" s="85"/>
      <c r="E3" s="85"/>
      <c r="F3" s="85"/>
      <c r="G3" s="85"/>
      <c r="H3" s="85"/>
      <c r="I3" s="85" t="s">
        <v>188</v>
      </c>
      <c r="J3" s="85"/>
      <c r="K3" s="85"/>
      <c r="L3" s="85"/>
      <c r="M3" s="85"/>
      <c r="N3" s="87" t="s">
        <v>292</v>
      </c>
      <c r="O3" s="85"/>
      <c r="P3" s="85"/>
      <c r="Q3" s="85"/>
      <c r="R3" s="85"/>
      <c r="S3" s="87" t="s">
        <v>189</v>
      </c>
      <c r="T3" s="85"/>
      <c r="U3" s="85"/>
      <c r="V3" s="85"/>
      <c r="W3" s="85"/>
      <c r="X3" s="85" t="s">
        <v>190</v>
      </c>
      <c r="Y3" s="85"/>
      <c r="Z3" s="85"/>
      <c r="AA3" s="85"/>
      <c r="AB3" s="85"/>
      <c r="AC3" s="87" t="s">
        <v>191</v>
      </c>
      <c r="AD3" s="85"/>
      <c r="AE3" s="85"/>
      <c r="AF3" s="85"/>
      <c r="AG3" s="85"/>
      <c r="AH3" s="89" t="s">
        <v>192</v>
      </c>
      <c r="AI3" s="90"/>
      <c r="AJ3" s="90"/>
      <c r="AK3" s="90"/>
      <c r="AL3" s="90"/>
    </row>
    <row r="4" spans="1:40" ht="26.25" customHeight="1" x14ac:dyDescent="0.25">
      <c r="A4" s="87"/>
      <c r="B4" s="87"/>
      <c r="C4" s="40" t="s">
        <v>185</v>
      </c>
      <c r="D4" s="39">
        <v>1</v>
      </c>
      <c r="E4" s="39">
        <v>2</v>
      </c>
      <c r="F4" s="39">
        <v>3</v>
      </c>
      <c r="G4" s="51" t="s">
        <v>187</v>
      </c>
      <c r="H4" s="39" t="s">
        <v>186</v>
      </c>
      <c r="I4" s="39">
        <v>1</v>
      </c>
      <c r="J4" s="39">
        <v>2</v>
      </c>
      <c r="K4" s="39">
        <v>3</v>
      </c>
      <c r="L4" s="51" t="s">
        <v>187</v>
      </c>
      <c r="M4" s="39" t="s">
        <v>186</v>
      </c>
      <c r="N4" s="39">
        <v>1</v>
      </c>
      <c r="O4" s="39">
        <v>2</v>
      </c>
      <c r="P4" s="39">
        <v>3</v>
      </c>
      <c r="Q4" s="51" t="s">
        <v>187</v>
      </c>
      <c r="R4" s="39" t="s">
        <v>186</v>
      </c>
      <c r="S4" s="39">
        <v>1</v>
      </c>
      <c r="T4" s="39">
        <v>2</v>
      </c>
      <c r="U4" s="39">
        <v>3</v>
      </c>
      <c r="V4" s="51" t="s">
        <v>187</v>
      </c>
      <c r="W4" s="39" t="s">
        <v>186</v>
      </c>
      <c r="X4" s="39">
        <v>1</v>
      </c>
      <c r="Y4" s="39">
        <v>2</v>
      </c>
      <c r="Z4" s="39">
        <v>3</v>
      </c>
      <c r="AA4" s="51" t="s">
        <v>187</v>
      </c>
      <c r="AB4" s="39" t="s">
        <v>186</v>
      </c>
      <c r="AC4" s="39">
        <v>1</v>
      </c>
      <c r="AD4" s="39">
        <v>2</v>
      </c>
      <c r="AE4" s="39">
        <v>3</v>
      </c>
      <c r="AF4" s="51" t="s">
        <v>187</v>
      </c>
      <c r="AG4" s="39" t="s">
        <v>186</v>
      </c>
      <c r="AH4" s="39">
        <v>1</v>
      </c>
      <c r="AI4" s="39">
        <v>2</v>
      </c>
      <c r="AJ4" s="39">
        <v>3</v>
      </c>
      <c r="AK4" s="51" t="s">
        <v>187</v>
      </c>
      <c r="AL4" s="39" t="s">
        <v>186</v>
      </c>
    </row>
    <row r="5" spans="1:40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  <c r="V5" s="39">
        <v>22</v>
      </c>
      <c r="W5" s="39">
        <v>23</v>
      </c>
      <c r="X5" s="39">
        <v>24</v>
      </c>
      <c r="Y5" s="39">
        <v>25</v>
      </c>
      <c r="Z5" s="39">
        <v>26</v>
      </c>
      <c r="AA5" s="39">
        <v>27</v>
      </c>
      <c r="AB5" s="39">
        <v>28</v>
      </c>
      <c r="AC5" s="39">
        <v>29</v>
      </c>
      <c r="AD5" s="39">
        <v>30</v>
      </c>
      <c r="AE5" s="39">
        <v>31</v>
      </c>
      <c r="AF5" s="39">
        <v>32</v>
      </c>
      <c r="AG5" s="39">
        <v>33</v>
      </c>
      <c r="AH5" s="39">
        <v>34</v>
      </c>
      <c r="AI5" s="39">
        <v>35</v>
      </c>
      <c r="AJ5" s="39">
        <v>36</v>
      </c>
      <c r="AK5" s="39">
        <v>37</v>
      </c>
      <c r="AL5" s="39">
        <v>38</v>
      </c>
      <c r="AN5" t="s">
        <v>313</v>
      </c>
    </row>
    <row r="6" spans="1:40" ht="22.5" customHeight="1" x14ac:dyDescent="0.25">
      <c r="A6" s="8" t="s">
        <v>290</v>
      </c>
      <c r="B6" s="9">
        <v>1</v>
      </c>
      <c r="C6" s="44">
        <v>6</v>
      </c>
      <c r="D6" s="44">
        <v>1</v>
      </c>
      <c r="E6" s="44">
        <v>3</v>
      </c>
      <c r="F6" s="44">
        <v>2</v>
      </c>
      <c r="G6" s="44">
        <v>6</v>
      </c>
      <c r="H6" s="44">
        <v>25</v>
      </c>
      <c r="I6" s="44">
        <v>0</v>
      </c>
      <c r="J6" s="44">
        <v>2</v>
      </c>
      <c r="K6" s="44">
        <v>1</v>
      </c>
      <c r="L6" s="44">
        <v>0</v>
      </c>
      <c r="M6" s="44">
        <v>9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6</v>
      </c>
      <c r="W6" s="44">
        <v>0</v>
      </c>
      <c r="X6" s="44">
        <v>1</v>
      </c>
      <c r="Y6" s="44">
        <v>1</v>
      </c>
      <c r="Z6" s="44">
        <v>1</v>
      </c>
      <c r="AA6" s="44">
        <v>0</v>
      </c>
      <c r="AB6" s="44">
        <v>0</v>
      </c>
      <c r="AC6" s="44">
        <v>0</v>
      </c>
      <c r="AD6" s="44">
        <v>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16</v>
      </c>
      <c r="AN6" s="18">
        <f>'Раздел IV'!E8</f>
        <v>33</v>
      </c>
    </row>
    <row r="7" spans="1:40" ht="26.25" customHeight="1" x14ac:dyDescent="0.25">
      <c r="A7" s="10" t="s">
        <v>338</v>
      </c>
      <c r="B7" s="34">
        <v>2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N7" s="18">
        <f>'Раздел IV'!E9</f>
        <v>0</v>
      </c>
    </row>
    <row r="8" spans="1:40" ht="33.75" customHeight="1" x14ac:dyDescent="0.25">
      <c r="A8" s="10" t="s">
        <v>273</v>
      </c>
      <c r="B8" s="34">
        <v>3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N8" s="18">
        <f>'Раздел IV'!E10</f>
        <v>0</v>
      </c>
    </row>
    <row r="9" spans="1:40" ht="26.25" customHeight="1" x14ac:dyDescent="0.25">
      <c r="A9" s="10" t="s">
        <v>23</v>
      </c>
      <c r="B9" s="34">
        <v>4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N9" s="18">
        <f>'Раздел IV'!E11</f>
        <v>0</v>
      </c>
    </row>
    <row r="10" spans="1:40" ht="18.95" customHeight="1" x14ac:dyDescent="0.25">
      <c r="A10" s="12" t="s">
        <v>24</v>
      </c>
      <c r="B10" s="34">
        <v>5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N10" s="18">
        <f>'Раздел IV'!E12</f>
        <v>0</v>
      </c>
    </row>
    <row r="11" spans="1:40" ht="26.25" customHeight="1" x14ac:dyDescent="0.25">
      <c r="A11" s="10" t="s">
        <v>25</v>
      </c>
      <c r="B11" s="34">
        <v>6</v>
      </c>
      <c r="C11" s="44">
        <v>0</v>
      </c>
      <c r="D11" s="44">
        <v>0</v>
      </c>
      <c r="E11" s="44">
        <v>0</v>
      </c>
      <c r="F11" s="44">
        <v>0</v>
      </c>
      <c r="G11" s="44">
        <v>6</v>
      </c>
      <c r="H11" s="44">
        <v>9</v>
      </c>
      <c r="I11" s="6">
        <v>0</v>
      </c>
      <c r="J11" s="6">
        <v>0</v>
      </c>
      <c r="K11" s="6">
        <v>0</v>
      </c>
      <c r="L11" s="6">
        <v>0</v>
      </c>
      <c r="M11" s="6">
        <v>9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6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N11" s="18">
        <f>'Раздел IV'!E13</f>
        <v>15</v>
      </c>
    </row>
    <row r="12" spans="1:40" ht="26.25" customHeight="1" x14ac:dyDescent="0.25">
      <c r="A12" s="10" t="s">
        <v>26</v>
      </c>
      <c r="B12" s="34">
        <v>7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N12" s="18">
        <f>'Раздел IV'!E14</f>
        <v>0</v>
      </c>
    </row>
    <row r="13" spans="1:40" ht="18.95" customHeight="1" x14ac:dyDescent="0.25">
      <c r="A13" s="12" t="s">
        <v>27</v>
      </c>
      <c r="B13" s="34">
        <v>8</v>
      </c>
      <c r="C13" s="44">
        <v>6</v>
      </c>
      <c r="D13" s="44">
        <v>1</v>
      </c>
      <c r="E13" s="44">
        <v>3</v>
      </c>
      <c r="F13" s="44">
        <v>2</v>
      </c>
      <c r="G13" s="44">
        <v>0</v>
      </c>
      <c r="H13" s="44">
        <v>16</v>
      </c>
      <c r="I13" s="6">
        <v>0</v>
      </c>
      <c r="J13" s="6">
        <v>2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1</v>
      </c>
      <c r="Y13" s="6">
        <v>1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16</v>
      </c>
      <c r="AN13" s="18">
        <f>'Раздел IV'!E15</f>
        <v>18</v>
      </c>
    </row>
    <row r="14" spans="1:40" ht="26.25" customHeight="1" x14ac:dyDescent="0.25">
      <c r="A14" s="13" t="s">
        <v>265</v>
      </c>
      <c r="B14" s="9">
        <v>9</v>
      </c>
      <c r="C14" s="44">
        <v>3</v>
      </c>
      <c r="D14" s="44">
        <v>1</v>
      </c>
      <c r="E14" s="44">
        <v>1</v>
      </c>
      <c r="F14" s="44">
        <v>1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1</v>
      </c>
      <c r="Y14" s="44">
        <v>1</v>
      </c>
      <c r="Z14" s="44">
        <v>1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N14" s="18">
        <f>'Раздел IV'!E16</f>
        <v>1</v>
      </c>
    </row>
    <row r="15" spans="1:40" ht="26.25" customHeight="1" x14ac:dyDescent="0.25">
      <c r="A15" s="10" t="s">
        <v>107</v>
      </c>
      <c r="B15" s="34">
        <v>10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N15" s="18">
        <f>'Раздел IV'!E17</f>
        <v>0</v>
      </c>
    </row>
    <row r="16" spans="1:40" ht="18.95" customHeight="1" x14ac:dyDescent="0.25">
      <c r="A16" s="12" t="s">
        <v>108</v>
      </c>
      <c r="B16" s="34">
        <v>11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N16" s="18">
        <f>'Раздел IV'!E18</f>
        <v>0</v>
      </c>
    </row>
    <row r="17" spans="1:40" ht="18.95" customHeight="1" x14ac:dyDescent="0.25">
      <c r="A17" s="12" t="s">
        <v>109</v>
      </c>
      <c r="B17" s="34">
        <v>12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N17" s="18">
        <f>'Раздел IV'!E19</f>
        <v>0</v>
      </c>
    </row>
    <row r="18" spans="1:40" ht="18.95" customHeight="1" x14ac:dyDescent="0.25">
      <c r="A18" s="12" t="s">
        <v>110</v>
      </c>
      <c r="B18" s="34">
        <v>13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N18" s="18">
        <f>'Раздел IV'!E20</f>
        <v>0</v>
      </c>
    </row>
    <row r="19" spans="1:40" ht="18.95" customHeight="1" x14ac:dyDescent="0.25">
      <c r="A19" s="12" t="s">
        <v>140</v>
      </c>
      <c r="B19" s="34">
        <v>14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N19" s="18">
        <f>'Раздел IV'!E21</f>
        <v>0</v>
      </c>
    </row>
    <row r="20" spans="1:40" ht="18.95" customHeight="1" x14ac:dyDescent="0.25">
      <c r="A20" s="12" t="s">
        <v>141</v>
      </c>
      <c r="B20" s="34">
        <v>15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N20" s="18">
        <f>'Раздел IV'!E22</f>
        <v>0</v>
      </c>
    </row>
    <row r="21" spans="1:40" ht="18.95" customHeight="1" x14ac:dyDescent="0.25">
      <c r="A21" s="10" t="s">
        <v>111</v>
      </c>
      <c r="B21" s="34">
        <v>16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N21" s="18">
        <f>'Раздел IV'!E23</f>
        <v>0</v>
      </c>
    </row>
    <row r="22" spans="1:40" ht="18.95" customHeight="1" x14ac:dyDescent="0.25">
      <c r="A22" s="12" t="s">
        <v>112</v>
      </c>
      <c r="B22" s="34">
        <v>17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N22" s="18">
        <f>'Раздел IV'!E24</f>
        <v>0</v>
      </c>
    </row>
    <row r="23" spans="1:40" ht="18.95" customHeight="1" x14ac:dyDescent="0.25">
      <c r="A23" s="12" t="s">
        <v>113</v>
      </c>
      <c r="B23" s="34">
        <v>18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N23" s="18">
        <f>'Раздел IV'!E25</f>
        <v>0</v>
      </c>
    </row>
    <row r="24" spans="1:40" ht="18.95" customHeight="1" x14ac:dyDescent="0.25">
      <c r="A24" s="10" t="s">
        <v>114</v>
      </c>
      <c r="B24" s="34">
        <v>19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N24" s="18">
        <f>'Раздел IV'!E26</f>
        <v>0</v>
      </c>
    </row>
    <row r="25" spans="1:40" ht="18.95" customHeight="1" x14ac:dyDescent="0.25">
      <c r="A25" s="12" t="s">
        <v>115</v>
      </c>
      <c r="B25" s="34">
        <v>20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N25" s="18">
        <f>'Раздел IV'!E27</f>
        <v>0</v>
      </c>
    </row>
    <row r="26" spans="1:40" ht="18.95" customHeight="1" x14ac:dyDescent="0.25">
      <c r="A26" s="12" t="s">
        <v>116</v>
      </c>
      <c r="B26" s="34">
        <v>21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N26" s="18">
        <f>'Раздел IV'!E28</f>
        <v>0</v>
      </c>
    </row>
    <row r="27" spans="1:40" ht="18.95" customHeight="1" x14ac:dyDescent="0.25">
      <c r="A27" s="12" t="s">
        <v>117</v>
      </c>
      <c r="B27" s="34">
        <v>22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N27" s="18">
        <f>'Раздел IV'!E29</f>
        <v>0</v>
      </c>
    </row>
    <row r="28" spans="1:40" ht="18.95" customHeight="1" x14ac:dyDescent="0.25">
      <c r="A28" s="14" t="s">
        <v>118</v>
      </c>
      <c r="B28" s="34">
        <v>23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N28" s="18">
        <f>'Раздел IV'!E30</f>
        <v>0</v>
      </c>
    </row>
    <row r="29" spans="1:40" ht="18.95" customHeight="1" x14ac:dyDescent="0.25">
      <c r="A29" s="14" t="s">
        <v>106</v>
      </c>
      <c r="B29" s="34">
        <v>24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N29" s="18">
        <f>'Раздел IV'!E31</f>
        <v>0</v>
      </c>
    </row>
    <row r="30" spans="1:40" ht="18.95" customHeight="1" x14ac:dyDescent="0.25">
      <c r="A30" s="14" t="s">
        <v>119</v>
      </c>
      <c r="B30" s="34">
        <v>25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N30" s="18">
        <f>'Раздел IV'!E32</f>
        <v>0</v>
      </c>
    </row>
    <row r="31" spans="1:40" ht="18.95" customHeight="1" x14ac:dyDescent="0.25">
      <c r="A31" s="14" t="s">
        <v>120</v>
      </c>
      <c r="B31" s="34">
        <v>26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N31" s="18">
        <f>'Раздел IV'!E33</f>
        <v>0</v>
      </c>
    </row>
    <row r="32" spans="1:40" ht="18.95" customHeight="1" x14ac:dyDescent="0.25">
      <c r="A32" s="14" t="s">
        <v>121</v>
      </c>
      <c r="B32" s="34">
        <v>27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N32" s="18">
        <f>'Раздел IV'!E34</f>
        <v>0</v>
      </c>
    </row>
    <row r="33" spans="1:40" ht="18.95" customHeight="1" x14ac:dyDescent="0.25">
      <c r="A33" s="14" t="s">
        <v>122</v>
      </c>
      <c r="B33" s="34">
        <v>28</v>
      </c>
      <c r="C33" s="44">
        <v>3</v>
      </c>
      <c r="D33" s="44">
        <v>1</v>
      </c>
      <c r="E33" s="44">
        <v>1</v>
      </c>
      <c r="F33" s="44">
        <v>1</v>
      </c>
      <c r="G33" s="44">
        <v>0</v>
      </c>
      <c r="H33" s="44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  <c r="Y33" s="6">
        <v>1</v>
      </c>
      <c r="Z33" s="6">
        <v>1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N33" s="18">
        <f>'Раздел IV'!E35</f>
        <v>1</v>
      </c>
    </row>
    <row r="34" spans="1:40" ht="18.95" customHeight="1" x14ac:dyDescent="0.25">
      <c r="A34" s="14" t="s">
        <v>123</v>
      </c>
      <c r="B34" s="34">
        <v>29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N34" s="18">
        <f>'Раздел IV'!E36</f>
        <v>0</v>
      </c>
    </row>
    <row r="35" spans="1:40" ht="18.95" customHeight="1" x14ac:dyDescent="0.25">
      <c r="A35" s="12" t="s">
        <v>124</v>
      </c>
      <c r="B35" s="34">
        <v>30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N35" s="18">
        <f>'Раздел IV'!E37</f>
        <v>0</v>
      </c>
    </row>
    <row r="36" spans="1:40" ht="18.95" customHeight="1" x14ac:dyDescent="0.25">
      <c r="A36" s="12" t="s">
        <v>125</v>
      </c>
      <c r="B36" s="34">
        <v>31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N36" s="18">
        <f>'Раздел IV'!E38</f>
        <v>0</v>
      </c>
    </row>
    <row r="37" spans="1:40" ht="18.95" customHeight="1" x14ac:dyDescent="0.25">
      <c r="A37" s="12" t="s">
        <v>126</v>
      </c>
      <c r="B37" s="34">
        <v>32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N37" s="18">
        <f>'Раздел IV'!E39</f>
        <v>0</v>
      </c>
    </row>
    <row r="38" spans="1:40" ht="18.95" customHeight="1" x14ac:dyDescent="0.25">
      <c r="A38" s="14" t="s">
        <v>127</v>
      </c>
      <c r="B38" s="34">
        <v>33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N38" s="18">
        <f>'Раздел IV'!E40</f>
        <v>0</v>
      </c>
    </row>
    <row r="39" spans="1:40" ht="18.95" customHeight="1" x14ac:dyDescent="0.25">
      <c r="A39" s="14" t="s">
        <v>128</v>
      </c>
      <c r="B39" s="34">
        <v>34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N39" s="18">
        <f>'Раздел IV'!E41</f>
        <v>0</v>
      </c>
    </row>
    <row r="40" spans="1:40" ht="18.95" customHeight="1" x14ac:dyDescent="0.25">
      <c r="A40" s="14" t="s">
        <v>129</v>
      </c>
      <c r="B40" s="34">
        <v>35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N40" s="18">
        <f>'Раздел IV'!E42</f>
        <v>0</v>
      </c>
    </row>
    <row r="41" spans="1:40" ht="18.95" customHeight="1" x14ac:dyDescent="0.25">
      <c r="A41" s="14" t="s">
        <v>130</v>
      </c>
      <c r="B41" s="34">
        <v>36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N41" s="18">
        <f>'Раздел IV'!E43</f>
        <v>0</v>
      </c>
    </row>
    <row r="42" spans="1:40" ht="18.95" customHeight="1" x14ac:dyDescent="0.25">
      <c r="A42" s="14" t="s">
        <v>131</v>
      </c>
      <c r="B42" s="34">
        <v>37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N42" s="18">
        <f>'Раздел IV'!E44</f>
        <v>0</v>
      </c>
    </row>
    <row r="43" spans="1:40" ht="18.95" customHeight="1" x14ac:dyDescent="0.25">
      <c r="A43" s="14" t="s">
        <v>132</v>
      </c>
      <c r="B43" s="34">
        <v>38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N43" s="18">
        <f>'Раздел IV'!E45</f>
        <v>0</v>
      </c>
    </row>
    <row r="44" spans="1:40" ht="18.95" customHeight="1" x14ac:dyDescent="0.25">
      <c r="A44" s="14" t="s">
        <v>133</v>
      </c>
      <c r="B44" s="34">
        <v>39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N44" s="18">
        <f>'Раздел IV'!E46</f>
        <v>0</v>
      </c>
    </row>
    <row r="45" spans="1:40" ht="18.95" customHeight="1" x14ac:dyDescent="0.25">
      <c r="A45" s="14" t="s">
        <v>134</v>
      </c>
      <c r="B45" s="34">
        <v>40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N45" s="18">
        <f>'Раздел IV'!E47</f>
        <v>0</v>
      </c>
    </row>
    <row r="46" spans="1:40" ht="26.25" customHeight="1" x14ac:dyDescent="0.25">
      <c r="A46" s="15" t="s">
        <v>264</v>
      </c>
      <c r="B46" s="9">
        <v>41</v>
      </c>
      <c r="C46" s="44">
        <v>3</v>
      </c>
      <c r="D46" s="44">
        <v>0</v>
      </c>
      <c r="E46" s="44">
        <v>2</v>
      </c>
      <c r="F46" s="44">
        <v>1</v>
      </c>
      <c r="G46" s="44">
        <v>0</v>
      </c>
      <c r="H46" s="44">
        <v>0</v>
      </c>
      <c r="I46" s="44">
        <v>0</v>
      </c>
      <c r="J46" s="44">
        <v>2</v>
      </c>
      <c r="K46" s="44">
        <v>1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N46" s="18">
        <f>'Раздел IV'!E48</f>
        <v>1</v>
      </c>
    </row>
    <row r="47" spans="1:40" ht="26.25" customHeight="1" x14ac:dyDescent="0.25">
      <c r="A47" s="16" t="s">
        <v>135</v>
      </c>
      <c r="B47" s="34">
        <v>42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N47" s="18">
        <f>'Раздел IV'!E49</f>
        <v>0</v>
      </c>
    </row>
    <row r="48" spans="1:40" ht="18.95" customHeight="1" x14ac:dyDescent="0.25">
      <c r="A48" s="14" t="s">
        <v>136</v>
      </c>
      <c r="B48" s="34">
        <v>43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N48" s="18">
        <f>'Раздел IV'!E50</f>
        <v>0</v>
      </c>
    </row>
    <row r="49" spans="1:40" ht="18.95" customHeight="1" x14ac:dyDescent="0.25">
      <c r="A49" s="14" t="s">
        <v>108</v>
      </c>
      <c r="B49" s="34">
        <v>44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N49" s="18">
        <f>'Раздел IV'!E51</f>
        <v>0</v>
      </c>
    </row>
    <row r="50" spans="1:40" ht="18.95" customHeight="1" x14ac:dyDescent="0.25">
      <c r="A50" s="14" t="s">
        <v>109</v>
      </c>
      <c r="B50" s="34">
        <v>45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N50" s="18">
        <f>'Раздел IV'!E52</f>
        <v>0</v>
      </c>
    </row>
    <row r="51" spans="1:40" ht="18.95" customHeight="1" x14ac:dyDescent="0.25">
      <c r="A51" s="14" t="s">
        <v>137</v>
      </c>
      <c r="B51" s="34">
        <v>46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N51" s="18">
        <f>'Раздел IV'!E53</f>
        <v>0</v>
      </c>
    </row>
    <row r="52" spans="1:40" ht="18.95" customHeight="1" x14ac:dyDescent="0.25">
      <c r="A52" s="14" t="s">
        <v>138</v>
      </c>
      <c r="B52" s="34">
        <v>47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N52" s="18">
        <f>'Раздел IV'!E54</f>
        <v>0</v>
      </c>
    </row>
    <row r="53" spans="1:40" ht="18.95" customHeight="1" x14ac:dyDescent="0.25">
      <c r="A53" s="14" t="s">
        <v>139</v>
      </c>
      <c r="B53" s="34">
        <v>48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N53" s="18">
        <f>'Раздел IV'!E55</f>
        <v>0</v>
      </c>
    </row>
    <row r="54" spans="1:40" ht="18.95" customHeight="1" x14ac:dyDescent="0.25">
      <c r="A54" s="14" t="s">
        <v>114</v>
      </c>
      <c r="B54" s="34">
        <v>49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N54" s="18">
        <f>'Раздел IV'!E56</f>
        <v>0</v>
      </c>
    </row>
    <row r="55" spans="1:40" ht="18.95" customHeight="1" x14ac:dyDescent="0.25">
      <c r="A55" s="14" t="s">
        <v>116</v>
      </c>
      <c r="B55" s="34">
        <v>50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N55" s="18">
        <f>'Раздел IV'!E57</f>
        <v>0</v>
      </c>
    </row>
    <row r="56" spans="1:40" ht="18.95" customHeight="1" x14ac:dyDescent="0.25">
      <c r="A56" s="14" t="s">
        <v>118</v>
      </c>
      <c r="B56" s="34">
        <v>51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N56" s="18">
        <f>'Раздел IV'!E58</f>
        <v>0</v>
      </c>
    </row>
    <row r="57" spans="1:40" ht="18.95" customHeight="1" x14ac:dyDescent="0.25">
      <c r="A57" s="14" t="s">
        <v>142</v>
      </c>
      <c r="B57" s="34">
        <v>52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N57" s="18">
        <f>'Раздел IV'!E59</f>
        <v>0</v>
      </c>
    </row>
    <row r="58" spans="1:40" ht="18.95" customHeight="1" x14ac:dyDescent="0.25">
      <c r="A58" s="14" t="s">
        <v>120</v>
      </c>
      <c r="B58" s="34">
        <v>53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N58" s="18">
        <f>'Раздел IV'!E60</f>
        <v>0</v>
      </c>
    </row>
    <row r="59" spans="1:40" ht="18.95" customHeight="1" x14ac:dyDescent="0.25">
      <c r="A59" s="14" t="s">
        <v>121</v>
      </c>
      <c r="B59" s="34">
        <v>54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N59" s="18">
        <f>'Раздел IV'!E61</f>
        <v>0</v>
      </c>
    </row>
    <row r="60" spans="1:40" ht="18.95" customHeight="1" x14ac:dyDescent="0.25">
      <c r="A60" s="14" t="s">
        <v>144</v>
      </c>
      <c r="B60" s="34">
        <v>55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N60" s="18">
        <f>'Раздел IV'!E62</f>
        <v>0</v>
      </c>
    </row>
    <row r="61" spans="1:40" ht="18.95" customHeight="1" x14ac:dyDescent="0.25">
      <c r="A61" s="14" t="s">
        <v>122</v>
      </c>
      <c r="B61" s="34">
        <v>56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N61" s="18">
        <f>'Раздел IV'!E63</f>
        <v>0</v>
      </c>
    </row>
    <row r="62" spans="1:40" ht="18.95" customHeight="1" x14ac:dyDescent="0.25">
      <c r="A62" s="12" t="s">
        <v>175</v>
      </c>
      <c r="B62" s="34">
        <v>57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N62" s="18">
        <f>'Раздел IV'!E64</f>
        <v>0</v>
      </c>
    </row>
    <row r="63" spans="1:40" ht="18.95" customHeight="1" x14ac:dyDescent="0.25">
      <c r="A63" s="12" t="s">
        <v>123</v>
      </c>
      <c r="B63" s="34">
        <v>58</v>
      </c>
      <c r="C63" s="44">
        <v>3</v>
      </c>
      <c r="D63" s="44">
        <v>0</v>
      </c>
      <c r="E63" s="44">
        <v>2</v>
      </c>
      <c r="F63" s="44">
        <v>1</v>
      </c>
      <c r="G63" s="44">
        <v>0</v>
      </c>
      <c r="H63" s="44">
        <v>0</v>
      </c>
      <c r="I63" s="6">
        <v>0</v>
      </c>
      <c r="J63" s="6">
        <v>2</v>
      </c>
      <c r="K63" s="6">
        <v>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N63" s="18">
        <f>'Раздел IV'!E65</f>
        <v>1</v>
      </c>
    </row>
    <row r="64" spans="1:40" ht="18.95" customHeight="1" x14ac:dyDescent="0.25">
      <c r="A64" s="12" t="s">
        <v>143</v>
      </c>
      <c r="B64" s="34">
        <v>59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N64" s="18">
        <f>'Раздел IV'!E66</f>
        <v>0</v>
      </c>
    </row>
    <row r="65" spans="1:40" ht="18.95" customHeight="1" x14ac:dyDescent="0.25">
      <c r="A65" s="12" t="s">
        <v>128</v>
      </c>
      <c r="B65" s="34">
        <v>60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N65" s="18">
        <f>'Раздел IV'!E67</f>
        <v>0</v>
      </c>
    </row>
    <row r="66" spans="1:40" ht="18.95" customHeight="1" x14ac:dyDescent="0.25">
      <c r="A66" s="12" t="s">
        <v>145</v>
      </c>
      <c r="B66" s="34">
        <v>61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N66" s="18">
        <f>'Раздел IV'!E68</f>
        <v>0</v>
      </c>
    </row>
    <row r="67" spans="1:40" ht="18.95" customHeight="1" x14ac:dyDescent="0.25">
      <c r="A67" s="12" t="s">
        <v>130</v>
      </c>
      <c r="B67" s="34">
        <v>62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N67" s="18">
        <f>'Раздел IV'!E69</f>
        <v>0</v>
      </c>
    </row>
    <row r="68" spans="1:40" ht="26.25" customHeight="1" x14ac:dyDescent="0.25">
      <c r="A68" s="13" t="s">
        <v>263</v>
      </c>
      <c r="B68" s="9">
        <v>63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16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16</v>
      </c>
      <c r="AN68" s="18">
        <f>'Раздел IV'!E70</f>
        <v>16</v>
      </c>
    </row>
    <row r="69" spans="1:40" ht="26.25" customHeight="1" x14ac:dyDescent="0.25">
      <c r="A69" s="10" t="s">
        <v>135</v>
      </c>
      <c r="B69" s="34">
        <v>64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N69" s="18">
        <f>'Раздел IV'!E71</f>
        <v>0</v>
      </c>
    </row>
    <row r="70" spans="1:40" ht="18.95" customHeight="1" x14ac:dyDescent="0.25">
      <c r="A70" s="12" t="s">
        <v>108</v>
      </c>
      <c r="B70" s="34">
        <v>65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N70" s="18">
        <f>'Раздел IV'!E72</f>
        <v>0</v>
      </c>
    </row>
    <row r="71" spans="1:40" ht="18.95" customHeight="1" x14ac:dyDescent="0.25">
      <c r="A71" s="12" t="s">
        <v>146</v>
      </c>
      <c r="B71" s="34">
        <v>66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N71" s="18">
        <f>'Раздел IV'!E73</f>
        <v>0</v>
      </c>
    </row>
    <row r="72" spans="1:40" ht="18.95" customHeight="1" x14ac:dyDescent="0.25">
      <c r="A72" s="12" t="s">
        <v>147</v>
      </c>
      <c r="B72" s="34">
        <v>67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N72" s="18">
        <f>'Раздел IV'!E74</f>
        <v>0</v>
      </c>
    </row>
    <row r="73" spans="1:40" ht="18.95" customHeight="1" x14ac:dyDescent="0.25">
      <c r="A73" s="12" t="s">
        <v>148</v>
      </c>
      <c r="B73" s="34">
        <v>68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N73" s="18">
        <f>'Раздел IV'!E75</f>
        <v>0</v>
      </c>
    </row>
    <row r="74" spans="1:40" ht="18.95" customHeight="1" x14ac:dyDescent="0.25">
      <c r="A74" s="12" t="s">
        <v>149</v>
      </c>
      <c r="B74" s="34">
        <v>69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N74" s="18">
        <f>'Раздел IV'!E76</f>
        <v>0</v>
      </c>
    </row>
    <row r="75" spans="1:40" ht="18.95" customHeight="1" x14ac:dyDescent="0.25">
      <c r="A75" s="12" t="s">
        <v>150</v>
      </c>
      <c r="B75" s="34">
        <v>70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N75" s="18">
        <f>'Раздел IV'!E77</f>
        <v>0</v>
      </c>
    </row>
    <row r="76" spans="1:40" ht="18.95" customHeight="1" x14ac:dyDescent="0.25">
      <c r="A76" s="12" t="s">
        <v>151</v>
      </c>
      <c r="B76" s="34">
        <v>71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N76" s="18">
        <f>'Раздел IV'!E78</f>
        <v>0</v>
      </c>
    </row>
    <row r="77" spans="1:40" ht="18.95" customHeight="1" x14ac:dyDescent="0.25">
      <c r="A77" s="12" t="s">
        <v>116</v>
      </c>
      <c r="B77" s="34">
        <v>72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N77" s="18">
        <f>'Раздел IV'!E79</f>
        <v>0</v>
      </c>
    </row>
    <row r="78" spans="1:40" ht="18.95" customHeight="1" x14ac:dyDescent="0.25">
      <c r="A78" s="12" t="s">
        <v>152</v>
      </c>
      <c r="B78" s="34">
        <v>73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N78" s="18">
        <f>'Раздел IV'!E80</f>
        <v>0</v>
      </c>
    </row>
    <row r="79" spans="1:40" ht="18.95" customHeight="1" x14ac:dyDescent="0.25">
      <c r="A79" s="12" t="s">
        <v>153</v>
      </c>
      <c r="B79" s="34">
        <v>74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N79" s="18">
        <f>'Раздел IV'!E81</f>
        <v>0</v>
      </c>
    </row>
    <row r="80" spans="1:40" ht="18.95" customHeight="1" x14ac:dyDescent="0.25">
      <c r="A80" s="12" t="s">
        <v>142</v>
      </c>
      <c r="B80" s="34">
        <v>75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N80" s="18">
        <f>'Раздел IV'!E82</f>
        <v>0</v>
      </c>
    </row>
    <row r="81" spans="1:40" ht="18.95" customHeight="1" x14ac:dyDescent="0.25">
      <c r="A81" s="12" t="s">
        <v>120</v>
      </c>
      <c r="B81" s="34">
        <v>76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N81" s="18">
        <f>'Раздел IV'!E83</f>
        <v>0</v>
      </c>
    </row>
    <row r="82" spans="1:40" ht="18.95" customHeight="1" x14ac:dyDescent="0.25">
      <c r="A82" s="12" t="s">
        <v>121</v>
      </c>
      <c r="B82" s="34">
        <v>77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N82" s="18">
        <f>'Раздел IV'!E84</f>
        <v>0</v>
      </c>
    </row>
    <row r="83" spans="1:40" ht="18.95" customHeight="1" x14ac:dyDescent="0.25">
      <c r="A83" s="12" t="s">
        <v>122</v>
      </c>
      <c r="B83" s="34">
        <v>78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N83" s="18">
        <f>'Раздел IV'!E85</f>
        <v>0</v>
      </c>
    </row>
    <row r="84" spans="1:40" ht="18.95" customHeight="1" x14ac:dyDescent="0.25">
      <c r="A84" s="12" t="s">
        <v>154</v>
      </c>
      <c r="B84" s="34">
        <v>79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N84" s="18">
        <f>'Раздел IV'!E86</f>
        <v>0</v>
      </c>
    </row>
    <row r="85" spans="1:40" ht="18.95" customHeight="1" x14ac:dyDescent="0.25">
      <c r="A85" s="12" t="s">
        <v>155</v>
      </c>
      <c r="B85" s="34">
        <v>80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N85" s="18">
        <f>'Раздел IV'!E87</f>
        <v>0</v>
      </c>
    </row>
    <row r="86" spans="1:40" ht="18.95" customHeight="1" x14ac:dyDescent="0.25">
      <c r="A86" s="12" t="s">
        <v>123</v>
      </c>
      <c r="B86" s="34">
        <v>81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N86" s="18">
        <f>'Раздел IV'!E88</f>
        <v>0</v>
      </c>
    </row>
    <row r="87" spans="1:40" ht="18.95" customHeight="1" x14ac:dyDescent="0.25">
      <c r="A87" s="12" t="s">
        <v>124</v>
      </c>
      <c r="B87" s="34">
        <v>82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N87" s="18">
        <f>'Раздел IV'!E89</f>
        <v>0</v>
      </c>
    </row>
    <row r="88" spans="1:40" ht="18.95" customHeight="1" x14ac:dyDescent="0.25">
      <c r="A88" s="12" t="s">
        <v>156</v>
      </c>
      <c r="B88" s="34">
        <v>83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N88" s="18">
        <f>'Раздел IV'!E90</f>
        <v>0</v>
      </c>
    </row>
    <row r="89" spans="1:40" ht="18.95" customHeight="1" x14ac:dyDescent="0.25">
      <c r="A89" s="12" t="s">
        <v>126</v>
      </c>
      <c r="B89" s="34">
        <v>84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N89" s="18">
        <f>'Раздел IV'!E91</f>
        <v>0</v>
      </c>
    </row>
    <row r="90" spans="1:40" ht="18.95" customHeight="1" x14ac:dyDescent="0.25">
      <c r="A90" s="12" t="s">
        <v>127</v>
      </c>
      <c r="B90" s="34">
        <v>85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N90" s="18">
        <f>'Раздел IV'!E92</f>
        <v>0</v>
      </c>
    </row>
    <row r="91" spans="1:40" ht="18.95" customHeight="1" x14ac:dyDescent="0.25">
      <c r="A91" s="12" t="s">
        <v>157</v>
      </c>
      <c r="B91" s="34">
        <v>86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N91" s="18">
        <f>'Раздел IV'!E93</f>
        <v>0</v>
      </c>
    </row>
    <row r="92" spans="1:40" ht="18.95" customHeight="1" x14ac:dyDescent="0.25">
      <c r="A92" s="12" t="s">
        <v>158</v>
      </c>
      <c r="B92" s="34">
        <v>87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N92" s="18">
        <f>'Раздел IV'!E94</f>
        <v>0</v>
      </c>
    </row>
    <row r="93" spans="1:40" ht="18.95" customHeight="1" x14ac:dyDescent="0.25">
      <c r="A93" s="12" t="s">
        <v>159</v>
      </c>
      <c r="B93" s="34">
        <v>88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N93" s="18">
        <f>'Раздел IV'!E95</f>
        <v>0</v>
      </c>
    </row>
    <row r="94" spans="1:40" ht="18.95" customHeight="1" x14ac:dyDescent="0.25">
      <c r="A94" s="12" t="s">
        <v>160</v>
      </c>
      <c r="B94" s="34">
        <v>89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N94" s="18">
        <f>'Раздел IV'!E96</f>
        <v>0</v>
      </c>
    </row>
    <row r="95" spans="1:40" ht="18.95" customHeight="1" x14ac:dyDescent="0.25">
      <c r="A95" s="12" t="s">
        <v>161</v>
      </c>
      <c r="B95" s="34">
        <v>90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N95" s="18">
        <f>'Раздел IV'!E97</f>
        <v>0</v>
      </c>
    </row>
    <row r="96" spans="1:40" ht="18.95" customHeight="1" x14ac:dyDescent="0.25">
      <c r="A96" s="12" t="s">
        <v>162</v>
      </c>
      <c r="B96" s="34">
        <v>91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N96" s="18">
        <f>'Раздел IV'!E98</f>
        <v>0</v>
      </c>
    </row>
    <row r="97" spans="1:40" ht="18.95" customHeight="1" x14ac:dyDescent="0.25">
      <c r="A97" s="12" t="s">
        <v>163</v>
      </c>
      <c r="B97" s="34">
        <v>92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16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16</v>
      </c>
      <c r="AN97" s="18">
        <f>'Раздел IV'!E99</f>
        <v>16</v>
      </c>
    </row>
    <row r="98" spans="1:40" ht="18.95" customHeight="1" x14ac:dyDescent="0.25">
      <c r="A98" s="12" t="s">
        <v>133</v>
      </c>
      <c r="B98" s="34">
        <v>93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N98" s="18">
        <f>'Раздел IV'!E100</f>
        <v>0</v>
      </c>
    </row>
    <row r="99" spans="1:40" ht="18.95" customHeight="1" x14ac:dyDescent="0.25">
      <c r="A99" s="12" t="s">
        <v>134</v>
      </c>
      <c r="B99" s="34">
        <v>94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N99" s="18">
        <f>'Раздел IV'!E101</f>
        <v>0</v>
      </c>
    </row>
    <row r="100" spans="1:40" ht="26.25" customHeight="1" x14ac:dyDescent="0.25">
      <c r="A100" s="13" t="s">
        <v>262</v>
      </c>
      <c r="B100" s="9">
        <v>95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N100" s="18">
        <f>'Раздел IV'!E102</f>
        <v>0</v>
      </c>
    </row>
    <row r="101" spans="1:40" ht="26.25" customHeight="1" x14ac:dyDescent="0.25">
      <c r="A101" s="10" t="s">
        <v>107</v>
      </c>
      <c r="B101" s="34">
        <v>96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N101" s="18">
        <f>'Раздел IV'!E103</f>
        <v>0</v>
      </c>
    </row>
    <row r="102" spans="1:40" ht="18.95" customHeight="1" x14ac:dyDescent="0.25">
      <c r="A102" s="12" t="s">
        <v>147</v>
      </c>
      <c r="B102" s="34">
        <v>97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N102" s="18">
        <f>'Раздел IV'!E104</f>
        <v>0</v>
      </c>
    </row>
    <row r="103" spans="1:40" ht="18.95" customHeight="1" x14ac:dyDescent="0.25">
      <c r="A103" s="12" t="s">
        <v>164</v>
      </c>
      <c r="B103" s="34">
        <v>98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N103" s="18">
        <f>'Раздел IV'!E105</f>
        <v>0</v>
      </c>
    </row>
    <row r="104" spans="1:40" ht="18.95" customHeight="1" x14ac:dyDescent="0.25">
      <c r="A104" s="12" t="s">
        <v>110</v>
      </c>
      <c r="B104" s="34">
        <v>99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N104" s="18">
        <f>'Раздел IV'!E106</f>
        <v>0</v>
      </c>
    </row>
    <row r="105" spans="1:40" ht="18.95" customHeight="1" x14ac:dyDescent="0.25">
      <c r="A105" s="12" t="s">
        <v>165</v>
      </c>
      <c r="B105" s="34">
        <v>100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N105" s="18">
        <f>'Раздел IV'!E107</f>
        <v>0</v>
      </c>
    </row>
    <row r="106" spans="1:40" ht="18.95" customHeight="1" x14ac:dyDescent="0.25">
      <c r="A106" s="12" t="s">
        <v>166</v>
      </c>
      <c r="B106" s="34">
        <v>101</v>
      </c>
      <c r="C106" s="44">
        <v>0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N106" s="18">
        <f>'Раздел IV'!E108</f>
        <v>0</v>
      </c>
    </row>
    <row r="107" spans="1:40" ht="18.95" customHeight="1" x14ac:dyDescent="0.25">
      <c r="A107" s="12" t="s">
        <v>167</v>
      </c>
      <c r="B107" s="34">
        <v>102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N107" s="18">
        <f>'Раздел IV'!E109</f>
        <v>0</v>
      </c>
    </row>
    <row r="108" spans="1:40" ht="18.95" customHeight="1" x14ac:dyDescent="0.25">
      <c r="A108" s="12" t="s">
        <v>116</v>
      </c>
      <c r="B108" s="34">
        <v>103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N108" s="18">
        <f>'Раздел IV'!E110</f>
        <v>0</v>
      </c>
    </row>
    <row r="109" spans="1:40" ht="18.95" customHeight="1" x14ac:dyDescent="0.25">
      <c r="A109" s="12" t="s">
        <v>118</v>
      </c>
      <c r="B109" s="34">
        <v>104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N109" s="18">
        <f>'Раздел IV'!E111</f>
        <v>0</v>
      </c>
    </row>
    <row r="110" spans="1:40" ht="18.95" customHeight="1" x14ac:dyDescent="0.25">
      <c r="A110" s="12" t="s">
        <v>120</v>
      </c>
      <c r="B110" s="34">
        <v>105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N110" s="18">
        <f>'Раздел IV'!E112</f>
        <v>0</v>
      </c>
    </row>
    <row r="111" spans="1:40" ht="18.95" customHeight="1" x14ac:dyDescent="0.25">
      <c r="A111" s="12" t="s">
        <v>121</v>
      </c>
      <c r="B111" s="34">
        <v>106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N111" s="18">
        <f>'Раздел IV'!E113</f>
        <v>0</v>
      </c>
    </row>
    <row r="112" spans="1:40" ht="18.95" customHeight="1" x14ac:dyDescent="0.25">
      <c r="A112" s="12" t="s">
        <v>122</v>
      </c>
      <c r="B112" s="34">
        <v>107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N112" s="18">
        <f>'Раздел IV'!E114</f>
        <v>0</v>
      </c>
    </row>
    <row r="113" spans="1:40" ht="18.95" customHeight="1" x14ac:dyDescent="0.25">
      <c r="A113" s="12" t="s">
        <v>155</v>
      </c>
      <c r="B113" s="34">
        <v>108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N113" s="18">
        <f>'Раздел IV'!E115</f>
        <v>0</v>
      </c>
    </row>
    <row r="114" spans="1:40" ht="18.95" customHeight="1" x14ac:dyDescent="0.25">
      <c r="A114" s="12" t="s">
        <v>123</v>
      </c>
      <c r="B114" s="34">
        <v>109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N114" s="18">
        <f>'Раздел IV'!E116</f>
        <v>0</v>
      </c>
    </row>
    <row r="115" spans="1:40" ht="18.95" customHeight="1" x14ac:dyDescent="0.25">
      <c r="A115" s="12" t="s">
        <v>124</v>
      </c>
      <c r="B115" s="34">
        <v>110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N115" s="18">
        <f>'Раздел IV'!E117</f>
        <v>0</v>
      </c>
    </row>
    <row r="116" spans="1:40" ht="18.95" customHeight="1" x14ac:dyDescent="0.25">
      <c r="A116" s="12" t="s">
        <v>125</v>
      </c>
      <c r="B116" s="34">
        <v>111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N116" s="18">
        <f>'Раздел IV'!E118</f>
        <v>0</v>
      </c>
    </row>
    <row r="117" spans="1:40" ht="18.95" customHeight="1" x14ac:dyDescent="0.25">
      <c r="A117" s="12" t="s">
        <v>168</v>
      </c>
      <c r="B117" s="34">
        <v>112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N117" s="18">
        <f>'Раздел IV'!E119</f>
        <v>0</v>
      </c>
    </row>
    <row r="118" spans="1:40" ht="18.95" customHeight="1" x14ac:dyDescent="0.25">
      <c r="A118" s="12" t="s">
        <v>169</v>
      </c>
      <c r="B118" s="34">
        <v>113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N118" s="18">
        <f>'Раздел IV'!E120</f>
        <v>0</v>
      </c>
    </row>
    <row r="119" spans="1:40" ht="18.95" customHeight="1" x14ac:dyDescent="0.25">
      <c r="A119" s="12" t="s">
        <v>170</v>
      </c>
      <c r="B119" s="34">
        <v>114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N119" s="18">
        <f>'Раздел IV'!E121</f>
        <v>0</v>
      </c>
    </row>
    <row r="120" spans="1:40" ht="18.95" customHeight="1" x14ac:dyDescent="0.25">
      <c r="A120" s="12" t="s">
        <v>171</v>
      </c>
      <c r="B120" s="34">
        <v>115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N120" s="18">
        <f>'Раздел IV'!E122</f>
        <v>0</v>
      </c>
    </row>
    <row r="121" spans="1:40" ht="18.95" customHeight="1" x14ac:dyDescent="0.25">
      <c r="A121" s="12" t="s">
        <v>172</v>
      </c>
      <c r="B121" s="34">
        <v>116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N121" s="18">
        <f>'Раздел IV'!E123</f>
        <v>0</v>
      </c>
    </row>
    <row r="122" spans="1:40" ht="18.95" customHeight="1" x14ac:dyDescent="0.25">
      <c r="A122" s="12" t="s">
        <v>133</v>
      </c>
      <c r="B122" s="34">
        <v>117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N122" s="18">
        <f>'Раздел IV'!E124</f>
        <v>0</v>
      </c>
    </row>
    <row r="123" spans="1:40" ht="18.95" customHeight="1" x14ac:dyDescent="0.25">
      <c r="A123" s="12" t="s">
        <v>134</v>
      </c>
      <c r="B123" s="34">
        <v>118</v>
      </c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N123" s="18">
        <f>'Раздел IV'!E125</f>
        <v>0</v>
      </c>
    </row>
    <row r="124" spans="1:40" ht="26.25" customHeight="1" x14ac:dyDescent="0.25">
      <c r="A124" s="13" t="s">
        <v>261</v>
      </c>
      <c r="B124" s="9">
        <v>119</v>
      </c>
      <c r="C124" s="44">
        <v>0</v>
      </c>
      <c r="D124" s="44">
        <v>0</v>
      </c>
      <c r="E124" s="44">
        <v>0</v>
      </c>
      <c r="F124" s="44">
        <v>0</v>
      </c>
      <c r="G124" s="44">
        <v>6</v>
      </c>
      <c r="H124" s="44">
        <v>9</v>
      </c>
      <c r="I124" s="44">
        <v>0</v>
      </c>
      <c r="J124" s="44">
        <v>0</v>
      </c>
      <c r="K124" s="44">
        <v>0</v>
      </c>
      <c r="L124" s="44">
        <v>0</v>
      </c>
      <c r="M124" s="44">
        <v>9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6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N124" s="18">
        <f>'Раздел IV'!E126</f>
        <v>15</v>
      </c>
    </row>
    <row r="125" spans="1:40" s="3" customFormat="1" ht="26.25" customHeight="1" x14ac:dyDescent="0.25">
      <c r="A125" s="17" t="s">
        <v>291</v>
      </c>
      <c r="B125" s="11">
        <v>120</v>
      </c>
      <c r="C125" s="44">
        <v>0</v>
      </c>
      <c r="D125" s="44">
        <v>0</v>
      </c>
      <c r="E125" s="44">
        <v>0</v>
      </c>
      <c r="F125" s="44">
        <v>0</v>
      </c>
      <c r="G125" s="44">
        <v>6</v>
      </c>
      <c r="H125" s="44">
        <v>9</v>
      </c>
      <c r="I125" s="7">
        <v>0</v>
      </c>
      <c r="J125" s="7">
        <v>0</v>
      </c>
      <c r="K125" s="7">
        <v>0</v>
      </c>
      <c r="L125" s="7">
        <v>0</v>
      </c>
      <c r="M125" s="7">
        <v>9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6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N125" s="18">
        <f>'Раздел IV'!E127</f>
        <v>15</v>
      </c>
    </row>
    <row r="126" spans="1:40" ht="26.25" customHeight="1" x14ac:dyDescent="0.25">
      <c r="A126" s="13" t="s">
        <v>260</v>
      </c>
      <c r="B126" s="9">
        <v>121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44">
        <v>0</v>
      </c>
      <c r="Z126" s="44">
        <v>0</v>
      </c>
      <c r="AA126" s="44">
        <v>0</v>
      </c>
      <c r="AB126" s="44">
        <v>0</v>
      </c>
      <c r="AC126" s="44">
        <v>0</v>
      </c>
      <c r="AD126" s="44">
        <v>0</v>
      </c>
      <c r="AE126" s="44">
        <v>0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44">
        <v>0</v>
      </c>
      <c r="AN126" s="18">
        <f>'Раздел IV'!E128</f>
        <v>0</v>
      </c>
    </row>
    <row r="127" spans="1:40" ht="26.25" customHeight="1" x14ac:dyDescent="0.25">
      <c r="A127" s="17" t="s">
        <v>247</v>
      </c>
      <c r="B127" s="11">
        <v>122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N127" s="18">
        <f>'Раздел IV'!E129</f>
        <v>0</v>
      </c>
    </row>
    <row r="128" spans="1:40" ht="18.75" customHeight="1" x14ac:dyDescent="0.25">
      <c r="A128" s="17" t="s">
        <v>287</v>
      </c>
      <c r="B128" s="11">
        <v>123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N128" s="18">
        <f>'Раздел IV'!E130</f>
        <v>0</v>
      </c>
    </row>
    <row r="129" spans="1:40" ht="18.95" customHeight="1" x14ac:dyDescent="0.25">
      <c r="A129" s="17" t="s">
        <v>248</v>
      </c>
      <c r="B129" s="11">
        <v>124</v>
      </c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N129" s="18">
        <f>'Раздел IV'!E131</f>
        <v>0</v>
      </c>
    </row>
    <row r="130" spans="1:40" ht="18.95" customHeight="1" x14ac:dyDescent="0.25">
      <c r="A130" s="17" t="s">
        <v>249</v>
      </c>
      <c r="B130" s="11">
        <v>125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N130" s="18">
        <f>'Раздел IV'!E132</f>
        <v>0</v>
      </c>
    </row>
    <row r="131" spans="1:40" ht="18.95" customHeight="1" x14ac:dyDescent="0.25">
      <c r="A131" s="17" t="s">
        <v>250</v>
      </c>
      <c r="B131" s="11">
        <v>126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N131" s="18">
        <f>'Раздел IV'!E133</f>
        <v>0</v>
      </c>
    </row>
    <row r="132" spans="1:40" ht="18.95" customHeight="1" x14ac:dyDescent="0.25">
      <c r="A132" s="17" t="s">
        <v>251</v>
      </c>
      <c r="B132" s="11">
        <v>127</v>
      </c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N132" s="18">
        <f>'Раздел IV'!E134</f>
        <v>0</v>
      </c>
    </row>
    <row r="133" spans="1:40" ht="18.95" customHeight="1" x14ac:dyDescent="0.25">
      <c r="A133" s="17" t="s">
        <v>252</v>
      </c>
      <c r="B133" s="11">
        <v>128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N133" s="18">
        <f>'Раздел IV'!E135</f>
        <v>0</v>
      </c>
    </row>
    <row r="134" spans="1:40" ht="18.95" customHeight="1" x14ac:dyDescent="0.25">
      <c r="A134" s="17" t="s">
        <v>288</v>
      </c>
      <c r="B134" s="11">
        <v>129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N134" s="18">
        <f>'Раздел IV'!E136</f>
        <v>0</v>
      </c>
    </row>
    <row r="135" spans="1:40" ht="22.5" customHeight="1" x14ac:dyDescent="0.25">
      <c r="A135" s="8" t="s">
        <v>310</v>
      </c>
      <c r="B135" s="9">
        <v>130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21">
        <v>0</v>
      </c>
      <c r="X135" s="21">
        <v>0</v>
      </c>
      <c r="Y135" s="21">
        <v>0</v>
      </c>
      <c r="Z135" s="21">
        <v>0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21">
        <v>0</v>
      </c>
      <c r="AK135" s="21">
        <v>0</v>
      </c>
      <c r="AL135" s="21">
        <v>0</v>
      </c>
      <c r="AN135" s="18">
        <f>'Раздел IV'!E137</f>
        <v>0</v>
      </c>
    </row>
    <row r="136" spans="1:40" ht="26.25" customHeight="1" x14ac:dyDescent="0.25">
      <c r="A136" s="13" t="s">
        <v>312</v>
      </c>
      <c r="B136" s="9">
        <v>131</v>
      </c>
      <c r="C136" s="44">
        <v>6</v>
      </c>
      <c r="D136" s="44">
        <v>1</v>
      </c>
      <c r="E136" s="44">
        <v>3</v>
      </c>
      <c r="F136" s="44">
        <v>2</v>
      </c>
      <c r="G136" s="44">
        <v>0</v>
      </c>
      <c r="H136" s="44">
        <v>16</v>
      </c>
      <c r="I136" s="44">
        <v>0</v>
      </c>
      <c r="J136" s="44">
        <v>2</v>
      </c>
      <c r="K136" s="44">
        <v>1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44">
        <v>0</v>
      </c>
      <c r="X136" s="44">
        <v>1</v>
      </c>
      <c r="Y136" s="44">
        <v>1</v>
      </c>
      <c r="Z136" s="44">
        <v>1</v>
      </c>
      <c r="AA136" s="44">
        <v>0</v>
      </c>
      <c r="AB136" s="44">
        <v>0</v>
      </c>
      <c r="AC136" s="44">
        <v>0</v>
      </c>
      <c r="AD136" s="44">
        <v>0</v>
      </c>
      <c r="AE136" s="44">
        <v>0</v>
      </c>
      <c r="AF136" s="44">
        <v>0</v>
      </c>
      <c r="AG136" s="44">
        <v>0</v>
      </c>
      <c r="AH136" s="44">
        <v>0</v>
      </c>
      <c r="AI136" s="44">
        <v>0</v>
      </c>
      <c r="AJ136" s="44">
        <v>0</v>
      </c>
      <c r="AK136" s="44">
        <v>0</v>
      </c>
      <c r="AL136" s="44">
        <v>16</v>
      </c>
      <c r="AN136" s="18">
        <f>'Раздел IV'!E138</f>
        <v>18</v>
      </c>
    </row>
    <row r="137" spans="1:40" ht="26.25" customHeight="1" x14ac:dyDescent="0.25">
      <c r="A137" s="10" t="s">
        <v>174</v>
      </c>
      <c r="B137" s="11">
        <v>132</v>
      </c>
      <c r="C137" s="44">
        <v>3</v>
      </c>
      <c r="D137" s="44">
        <v>0</v>
      </c>
      <c r="E137" s="44">
        <v>2</v>
      </c>
      <c r="F137" s="44">
        <v>1</v>
      </c>
      <c r="G137" s="44">
        <v>0</v>
      </c>
      <c r="H137" s="44">
        <v>16</v>
      </c>
      <c r="I137" s="6">
        <v>0</v>
      </c>
      <c r="J137" s="6">
        <v>2</v>
      </c>
      <c r="K137" s="6">
        <v>1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16</v>
      </c>
      <c r="AN137" s="18">
        <f>'Раздел IV'!E139</f>
        <v>17</v>
      </c>
    </row>
    <row r="138" spans="1:40" ht="18.95" customHeight="1" x14ac:dyDescent="0.25">
      <c r="A138" s="12" t="s">
        <v>173</v>
      </c>
      <c r="B138" s="11">
        <v>133</v>
      </c>
      <c r="C138" s="44">
        <v>3</v>
      </c>
      <c r="D138" s="44">
        <v>1</v>
      </c>
      <c r="E138" s="44">
        <v>1</v>
      </c>
      <c r="F138" s="44">
        <v>1</v>
      </c>
      <c r="G138" s="44">
        <v>0</v>
      </c>
      <c r="H138" s="44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1</v>
      </c>
      <c r="Y138" s="6">
        <v>1</v>
      </c>
      <c r="Z138" s="6">
        <v>1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N138" s="18">
        <f>'Раздел IV'!E140</f>
        <v>1</v>
      </c>
    </row>
    <row r="139" spans="1:40" ht="26.25" customHeight="1" x14ac:dyDescent="0.25">
      <c r="A139" s="13" t="s">
        <v>306</v>
      </c>
      <c r="B139" s="9">
        <v>134</v>
      </c>
      <c r="C139" s="44">
        <v>6</v>
      </c>
      <c r="D139" s="44">
        <v>1</v>
      </c>
      <c r="E139" s="44">
        <v>3</v>
      </c>
      <c r="F139" s="44">
        <v>2</v>
      </c>
      <c r="G139" s="44">
        <v>6</v>
      </c>
      <c r="H139" s="44">
        <v>25</v>
      </c>
      <c r="I139" s="44">
        <v>0</v>
      </c>
      <c r="J139" s="44">
        <v>2</v>
      </c>
      <c r="K139" s="44">
        <v>1</v>
      </c>
      <c r="L139" s="44">
        <v>0</v>
      </c>
      <c r="M139" s="44">
        <v>9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6</v>
      </c>
      <c r="W139" s="44">
        <v>0</v>
      </c>
      <c r="X139" s="44">
        <v>1</v>
      </c>
      <c r="Y139" s="44">
        <v>1</v>
      </c>
      <c r="Z139" s="44">
        <v>1</v>
      </c>
      <c r="AA139" s="44">
        <v>0</v>
      </c>
      <c r="AB139" s="44">
        <v>0</v>
      </c>
      <c r="AC139" s="44">
        <v>0</v>
      </c>
      <c r="AD139" s="44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16</v>
      </c>
      <c r="AN139" s="18">
        <f>'Раздел IV'!E141</f>
        <v>49</v>
      </c>
    </row>
    <row r="140" spans="1:40" ht="26.25" customHeight="1" x14ac:dyDescent="0.25">
      <c r="A140" s="10" t="s">
        <v>269</v>
      </c>
      <c r="B140" s="11">
        <v>135</v>
      </c>
      <c r="C140" s="44">
        <v>6</v>
      </c>
      <c r="D140" s="44">
        <v>1</v>
      </c>
      <c r="E140" s="44">
        <v>3</v>
      </c>
      <c r="F140" s="44">
        <v>2</v>
      </c>
      <c r="G140" s="44">
        <v>6</v>
      </c>
      <c r="H140" s="44">
        <v>25</v>
      </c>
      <c r="I140" s="6">
        <v>0</v>
      </c>
      <c r="J140" s="6">
        <v>2</v>
      </c>
      <c r="K140" s="6">
        <v>1</v>
      </c>
      <c r="L140" s="6">
        <v>0</v>
      </c>
      <c r="M140" s="6">
        <v>9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6</v>
      </c>
      <c r="W140" s="6">
        <v>0</v>
      </c>
      <c r="X140" s="6">
        <v>1</v>
      </c>
      <c r="Y140" s="6">
        <v>1</v>
      </c>
      <c r="Z140" s="6">
        <v>1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16</v>
      </c>
      <c r="AN140" s="18">
        <f>'Раздел IV'!E142</f>
        <v>49</v>
      </c>
    </row>
    <row r="141" spans="1:40" ht="18.95" customHeight="1" x14ac:dyDescent="0.25">
      <c r="A141" s="12" t="s">
        <v>270</v>
      </c>
      <c r="B141" s="11">
        <v>136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N141" s="18">
        <f>'Раздел IV'!E143</f>
        <v>0</v>
      </c>
    </row>
    <row r="142" spans="1:40" ht="18.95" customHeight="1" x14ac:dyDescent="0.25">
      <c r="A142" s="12" t="s">
        <v>271</v>
      </c>
      <c r="B142" s="11">
        <v>137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6">
        <v>0</v>
      </c>
      <c r="AN142" s="18">
        <f>'Раздел IV'!E144</f>
        <v>0</v>
      </c>
    </row>
  </sheetData>
  <sheetProtection algorithmName="SHA-512" hashValue="kmGS8O/Sf5jggjACLcTOVxjkgcu4DFLMFd/ttqlPcE9RdR5/xdgpFxTLBu4lX8nEfhoWrGPF+o9U7pr/3bTvKg==" saltValue="JbTcCcDPb5kZnhzdA8gcQA==" spinCount="100000" sheet="1" objects="1" scenarios="1"/>
  <mergeCells count="11">
    <mergeCell ref="AH3:AL3"/>
    <mergeCell ref="B2:B4"/>
    <mergeCell ref="A2:A4"/>
    <mergeCell ref="C2:AL2"/>
    <mergeCell ref="A1:AL1"/>
    <mergeCell ref="C3:H3"/>
    <mergeCell ref="I3:M3"/>
    <mergeCell ref="N3:R3"/>
    <mergeCell ref="S3:W3"/>
    <mergeCell ref="X3:AB3"/>
    <mergeCell ref="AC3:AG3"/>
  </mergeCells>
  <conditionalFormatting sqref="C7:AL13">
    <cfRule type="expression" dxfId="19" priority="1">
      <formula>SUM(C$7:C$13)&lt;&gt;C$6</formula>
    </cfRule>
  </conditionalFormatting>
  <dataValidations count="1">
    <dataValidation type="whole" operator="greaterThanOrEqual" allowBlank="1" showInputMessage="1" showErrorMessage="1" sqref="C6:AL142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Y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RowHeight="15" x14ac:dyDescent="0.25"/>
  <cols>
    <col min="1" max="1" width="35" customWidth="1"/>
    <col min="2" max="2" width="6.42578125" customWidth="1"/>
    <col min="3" max="4" width="12.140625" customWidth="1"/>
    <col min="5" max="6" width="15" customWidth="1"/>
    <col min="7" max="8" width="15.7109375" customWidth="1"/>
    <col min="9" max="11" width="10" customWidth="1"/>
    <col min="12" max="13" width="15" customWidth="1"/>
    <col min="14" max="15" width="15.7109375" customWidth="1"/>
    <col min="16" max="21" width="10" customWidth="1"/>
    <col min="22" max="22" width="12.85546875" customWidth="1"/>
    <col min="24" max="24" width="10.28515625" hidden="1" customWidth="1"/>
    <col min="25" max="25" width="11.28515625" hidden="1" customWidth="1"/>
  </cols>
  <sheetData>
    <row r="1" spans="1:25" ht="22.5" customHeight="1" x14ac:dyDescent="0.25">
      <c r="A1" s="86" t="s">
        <v>347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5" ht="18.95" customHeight="1" x14ac:dyDescent="0.25">
      <c r="A2" s="87" t="s">
        <v>83</v>
      </c>
      <c r="B2" s="87" t="s">
        <v>1</v>
      </c>
      <c r="C2" s="85" t="s">
        <v>346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5" ht="26.25" customHeight="1" x14ac:dyDescent="0.25">
      <c r="A3" s="87"/>
      <c r="B3" s="87"/>
      <c r="C3" s="89" t="s">
        <v>194</v>
      </c>
      <c r="D3" s="90"/>
      <c r="E3" s="85" t="s">
        <v>199</v>
      </c>
      <c r="F3" s="85"/>
      <c r="G3" s="85"/>
      <c r="H3" s="85"/>
      <c r="I3" s="85"/>
      <c r="J3" s="85"/>
      <c r="K3" s="85"/>
      <c r="L3" s="85" t="s">
        <v>200</v>
      </c>
      <c r="M3" s="85"/>
      <c r="N3" s="85"/>
      <c r="O3" s="85"/>
      <c r="P3" s="85"/>
      <c r="Q3" s="85"/>
      <c r="R3" s="85"/>
      <c r="S3" s="85" t="s">
        <v>206</v>
      </c>
      <c r="T3" s="85"/>
      <c r="U3" s="85"/>
      <c r="V3" s="85"/>
    </row>
    <row r="4" spans="1:25" ht="33.75" customHeight="1" x14ac:dyDescent="0.25">
      <c r="A4" s="87"/>
      <c r="B4" s="87"/>
      <c r="C4" s="85" t="s">
        <v>2</v>
      </c>
      <c r="D4" s="87" t="s">
        <v>3</v>
      </c>
      <c r="E4" s="89" t="s">
        <v>193</v>
      </c>
      <c r="F4" s="90"/>
      <c r="G4" s="87" t="s">
        <v>339</v>
      </c>
      <c r="H4" s="87" t="s">
        <v>340</v>
      </c>
      <c r="I4" s="87" t="s">
        <v>198</v>
      </c>
      <c r="J4" s="85"/>
      <c r="K4" s="85"/>
      <c r="L4" s="87" t="s">
        <v>193</v>
      </c>
      <c r="M4" s="85"/>
      <c r="N4" s="87" t="s">
        <v>339</v>
      </c>
      <c r="O4" s="87" t="s">
        <v>340</v>
      </c>
      <c r="P4" s="87" t="s">
        <v>198</v>
      </c>
      <c r="Q4" s="85"/>
      <c r="R4" s="85"/>
      <c r="S4" s="85" t="s">
        <v>204</v>
      </c>
      <c r="T4" s="85"/>
      <c r="U4" s="85"/>
      <c r="V4" s="87" t="s">
        <v>205</v>
      </c>
    </row>
    <row r="5" spans="1:25" ht="25.5" customHeight="1" x14ac:dyDescent="0.25">
      <c r="A5" s="92"/>
      <c r="B5" s="92"/>
      <c r="C5" s="93"/>
      <c r="D5" s="92"/>
      <c r="E5" s="52" t="s">
        <v>4</v>
      </c>
      <c r="F5" s="52" t="s">
        <v>5</v>
      </c>
      <c r="G5" s="93"/>
      <c r="H5" s="93"/>
      <c r="I5" s="52" t="s">
        <v>195</v>
      </c>
      <c r="J5" s="52" t="s">
        <v>196</v>
      </c>
      <c r="K5" s="52" t="s">
        <v>197</v>
      </c>
      <c r="L5" s="52" t="s">
        <v>4</v>
      </c>
      <c r="M5" s="52" t="s">
        <v>5</v>
      </c>
      <c r="N5" s="93"/>
      <c r="O5" s="93"/>
      <c r="P5" s="52" t="s">
        <v>195</v>
      </c>
      <c r="Q5" s="52" t="s">
        <v>196</v>
      </c>
      <c r="R5" s="52" t="s">
        <v>197</v>
      </c>
      <c r="S5" s="52" t="s">
        <v>201</v>
      </c>
      <c r="T5" s="53" t="s">
        <v>202</v>
      </c>
      <c r="U5" s="53" t="s">
        <v>203</v>
      </c>
      <c r="V5" s="93"/>
    </row>
    <row r="6" spans="1:25" s="2" customFormat="1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X6" s="2" t="s">
        <v>313</v>
      </c>
      <c r="Y6" s="2" t="s">
        <v>314</v>
      </c>
    </row>
    <row r="7" spans="1:25" s="2" customFormat="1" ht="22.5" customHeight="1" x14ac:dyDescent="0.25">
      <c r="A7" s="8" t="s">
        <v>290</v>
      </c>
      <c r="B7" s="9">
        <v>1</v>
      </c>
      <c r="C7" s="44">
        <v>3</v>
      </c>
      <c r="D7" s="44">
        <v>3</v>
      </c>
      <c r="E7" s="44">
        <v>0</v>
      </c>
      <c r="F7" s="44">
        <v>1</v>
      </c>
      <c r="G7" s="44">
        <v>0</v>
      </c>
      <c r="H7" s="44">
        <v>1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1</v>
      </c>
      <c r="T7" s="44">
        <v>2</v>
      </c>
      <c r="U7" s="44">
        <v>0</v>
      </c>
      <c r="V7" s="44">
        <v>0</v>
      </c>
      <c r="X7" s="19">
        <f>'Раздел IV'!E8</f>
        <v>33</v>
      </c>
      <c r="Y7" s="19">
        <f>C7-D7</f>
        <v>0</v>
      </c>
    </row>
    <row r="8" spans="1:25" s="2" customFormat="1" ht="26.25" customHeight="1" x14ac:dyDescent="0.25">
      <c r="A8" s="10" t="s">
        <v>338</v>
      </c>
      <c r="B8" s="34">
        <v>2</v>
      </c>
      <c r="C8" s="5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X8" s="19">
        <f>'Раздел IV'!E9</f>
        <v>0</v>
      </c>
      <c r="Y8" s="19">
        <f t="shared" ref="Y8:Y71" si="0">C8-D8</f>
        <v>0</v>
      </c>
    </row>
    <row r="9" spans="1:25" s="2" customFormat="1" ht="33.75" customHeight="1" x14ac:dyDescent="0.25">
      <c r="A9" s="10" t="s">
        <v>273</v>
      </c>
      <c r="B9" s="34">
        <v>3</v>
      </c>
      <c r="C9" s="5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X9" s="19">
        <f>'Раздел IV'!E10</f>
        <v>0</v>
      </c>
      <c r="Y9" s="19">
        <f t="shared" si="0"/>
        <v>0</v>
      </c>
    </row>
    <row r="10" spans="1:25" s="2" customFormat="1" ht="26.25" customHeight="1" x14ac:dyDescent="0.25">
      <c r="A10" s="10" t="s">
        <v>23</v>
      </c>
      <c r="B10" s="34">
        <v>4</v>
      </c>
      <c r="C10" s="5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X10" s="19">
        <f>'Раздел IV'!E11</f>
        <v>0</v>
      </c>
      <c r="Y10" s="19">
        <f t="shared" si="0"/>
        <v>0</v>
      </c>
    </row>
    <row r="11" spans="1:25" s="2" customFormat="1" ht="18.95" customHeight="1" x14ac:dyDescent="0.25">
      <c r="A11" s="12" t="s">
        <v>24</v>
      </c>
      <c r="B11" s="34">
        <v>5</v>
      </c>
      <c r="C11" s="5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X11" s="19">
        <f>'Раздел IV'!E12</f>
        <v>0</v>
      </c>
      <c r="Y11" s="19">
        <f t="shared" si="0"/>
        <v>0</v>
      </c>
    </row>
    <row r="12" spans="1:25" s="2" customFormat="1" ht="26.25" customHeight="1" x14ac:dyDescent="0.25">
      <c r="A12" s="10" t="s">
        <v>25</v>
      </c>
      <c r="B12" s="34">
        <v>6</v>
      </c>
      <c r="C12" s="5">
        <v>2</v>
      </c>
      <c r="D12" s="6">
        <v>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1</v>
      </c>
      <c r="U12" s="6">
        <v>0</v>
      </c>
      <c r="V12" s="6">
        <v>0</v>
      </c>
      <c r="X12" s="19">
        <f>'Раздел IV'!E13</f>
        <v>15</v>
      </c>
      <c r="Y12" s="19">
        <f t="shared" si="0"/>
        <v>0</v>
      </c>
    </row>
    <row r="13" spans="1:25" s="2" customFormat="1" ht="26.25" customHeight="1" x14ac:dyDescent="0.25">
      <c r="A13" s="10" t="s">
        <v>26</v>
      </c>
      <c r="B13" s="34">
        <v>7</v>
      </c>
      <c r="C13" s="5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X13" s="19">
        <f>'Раздел IV'!E14</f>
        <v>0</v>
      </c>
      <c r="Y13" s="19">
        <f t="shared" si="0"/>
        <v>0</v>
      </c>
    </row>
    <row r="14" spans="1:25" s="2" customFormat="1" ht="18.95" customHeight="1" x14ac:dyDescent="0.25">
      <c r="A14" s="12" t="s">
        <v>27</v>
      </c>
      <c r="B14" s="34">
        <v>8</v>
      </c>
      <c r="C14" s="5">
        <v>1</v>
      </c>
      <c r="D14" s="6">
        <v>1</v>
      </c>
      <c r="E14" s="6">
        <v>0</v>
      </c>
      <c r="F14" s="6">
        <v>1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X14" s="19">
        <f>'Раздел IV'!E15</f>
        <v>18</v>
      </c>
      <c r="Y14" s="19">
        <f t="shared" si="0"/>
        <v>0</v>
      </c>
    </row>
    <row r="15" spans="1:25" s="2" customFormat="1" ht="25.5" customHeight="1" x14ac:dyDescent="0.25">
      <c r="A15" s="13" t="s">
        <v>265</v>
      </c>
      <c r="B15" s="9">
        <v>9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X15" s="19">
        <f>'Раздел IV'!E16</f>
        <v>1</v>
      </c>
      <c r="Y15" s="19">
        <f t="shared" si="0"/>
        <v>0</v>
      </c>
    </row>
    <row r="16" spans="1:25" s="2" customFormat="1" ht="27" customHeight="1" x14ac:dyDescent="0.25">
      <c r="A16" s="10" t="s">
        <v>107</v>
      </c>
      <c r="B16" s="34">
        <v>10</v>
      </c>
      <c r="C16" s="5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X16" s="19">
        <f>'Раздел IV'!E17</f>
        <v>0</v>
      </c>
      <c r="Y16" s="19">
        <f t="shared" si="0"/>
        <v>0</v>
      </c>
    </row>
    <row r="17" spans="1:25" s="2" customFormat="1" ht="18.95" customHeight="1" x14ac:dyDescent="0.25">
      <c r="A17" s="12" t="s">
        <v>108</v>
      </c>
      <c r="B17" s="34">
        <v>11</v>
      </c>
      <c r="C17" s="5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X17" s="19">
        <f>'Раздел IV'!E18</f>
        <v>0</v>
      </c>
      <c r="Y17" s="19">
        <f t="shared" si="0"/>
        <v>0</v>
      </c>
    </row>
    <row r="18" spans="1:25" s="2" customFormat="1" ht="18.95" customHeight="1" x14ac:dyDescent="0.25">
      <c r="A18" s="12" t="s">
        <v>109</v>
      </c>
      <c r="B18" s="34">
        <v>12</v>
      </c>
      <c r="C18" s="5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X18" s="19">
        <f>'Раздел IV'!E19</f>
        <v>0</v>
      </c>
      <c r="Y18" s="19">
        <f t="shared" si="0"/>
        <v>0</v>
      </c>
    </row>
    <row r="19" spans="1:25" s="2" customFormat="1" ht="18.95" customHeight="1" x14ac:dyDescent="0.25">
      <c r="A19" s="12" t="s">
        <v>110</v>
      </c>
      <c r="B19" s="34">
        <v>13</v>
      </c>
      <c r="C19" s="5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X19" s="19">
        <f>'Раздел IV'!E20</f>
        <v>0</v>
      </c>
      <c r="Y19" s="19">
        <f t="shared" si="0"/>
        <v>0</v>
      </c>
    </row>
    <row r="20" spans="1:25" s="2" customFormat="1" ht="18.95" customHeight="1" x14ac:dyDescent="0.25">
      <c r="A20" s="12" t="s">
        <v>140</v>
      </c>
      <c r="B20" s="34">
        <v>14</v>
      </c>
      <c r="C20" s="5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X20" s="19">
        <f>'Раздел IV'!E21</f>
        <v>0</v>
      </c>
      <c r="Y20" s="19">
        <f t="shared" si="0"/>
        <v>0</v>
      </c>
    </row>
    <row r="21" spans="1:25" s="2" customFormat="1" ht="18.95" customHeight="1" x14ac:dyDescent="0.25">
      <c r="A21" s="12" t="s">
        <v>141</v>
      </c>
      <c r="B21" s="34">
        <v>15</v>
      </c>
      <c r="C21" s="5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X21" s="19">
        <f>'Раздел IV'!E22</f>
        <v>0</v>
      </c>
      <c r="Y21" s="19">
        <f t="shared" si="0"/>
        <v>0</v>
      </c>
    </row>
    <row r="22" spans="1:25" s="2" customFormat="1" ht="18.95" customHeight="1" x14ac:dyDescent="0.25">
      <c r="A22" s="10" t="s">
        <v>111</v>
      </c>
      <c r="B22" s="34">
        <v>16</v>
      </c>
      <c r="C22" s="5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X22" s="19">
        <f>'Раздел IV'!E23</f>
        <v>0</v>
      </c>
      <c r="Y22" s="19">
        <f t="shared" si="0"/>
        <v>0</v>
      </c>
    </row>
    <row r="23" spans="1:25" s="2" customFormat="1" ht="18.95" customHeight="1" x14ac:dyDescent="0.25">
      <c r="A23" s="12" t="s">
        <v>112</v>
      </c>
      <c r="B23" s="34">
        <v>17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X23" s="19">
        <f>'Раздел IV'!E24</f>
        <v>0</v>
      </c>
      <c r="Y23" s="19">
        <f t="shared" si="0"/>
        <v>0</v>
      </c>
    </row>
    <row r="24" spans="1:25" s="2" customFormat="1" ht="18.95" customHeight="1" x14ac:dyDescent="0.25">
      <c r="A24" s="12" t="s">
        <v>113</v>
      </c>
      <c r="B24" s="34">
        <v>18</v>
      </c>
      <c r="C24" s="5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X24" s="19">
        <f>'Раздел IV'!E25</f>
        <v>0</v>
      </c>
      <c r="Y24" s="19">
        <f t="shared" si="0"/>
        <v>0</v>
      </c>
    </row>
    <row r="25" spans="1:25" s="2" customFormat="1" ht="18.95" customHeight="1" x14ac:dyDescent="0.25">
      <c r="A25" s="10" t="s">
        <v>114</v>
      </c>
      <c r="B25" s="34">
        <v>19</v>
      </c>
      <c r="C25" s="5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X25" s="19">
        <f>'Раздел IV'!E26</f>
        <v>0</v>
      </c>
      <c r="Y25" s="19">
        <f t="shared" si="0"/>
        <v>0</v>
      </c>
    </row>
    <row r="26" spans="1:25" s="2" customFormat="1" ht="18.95" customHeight="1" x14ac:dyDescent="0.25">
      <c r="A26" s="12" t="s">
        <v>115</v>
      </c>
      <c r="B26" s="34">
        <v>20</v>
      </c>
      <c r="C26" s="5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X26" s="19">
        <f>'Раздел IV'!E27</f>
        <v>0</v>
      </c>
      <c r="Y26" s="19">
        <f t="shared" si="0"/>
        <v>0</v>
      </c>
    </row>
    <row r="27" spans="1:25" s="2" customFormat="1" ht="18.95" customHeight="1" x14ac:dyDescent="0.25">
      <c r="A27" s="12" t="s">
        <v>116</v>
      </c>
      <c r="B27" s="34">
        <v>21</v>
      </c>
      <c r="C27" s="5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X27" s="19">
        <f>'Раздел IV'!E28</f>
        <v>0</v>
      </c>
      <c r="Y27" s="19">
        <f t="shared" si="0"/>
        <v>0</v>
      </c>
    </row>
    <row r="28" spans="1:25" s="2" customFormat="1" ht="18.95" customHeight="1" x14ac:dyDescent="0.25">
      <c r="A28" s="12" t="s">
        <v>117</v>
      </c>
      <c r="B28" s="34">
        <v>22</v>
      </c>
      <c r="C28" s="5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X28" s="19">
        <f>'Раздел IV'!E29</f>
        <v>0</v>
      </c>
      <c r="Y28" s="19">
        <f t="shared" si="0"/>
        <v>0</v>
      </c>
    </row>
    <row r="29" spans="1:25" s="2" customFormat="1" ht="18.95" customHeight="1" x14ac:dyDescent="0.25">
      <c r="A29" s="14" t="s">
        <v>118</v>
      </c>
      <c r="B29" s="34">
        <v>23</v>
      </c>
      <c r="C29" s="5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X29" s="19">
        <f>'Раздел IV'!E30</f>
        <v>0</v>
      </c>
      <c r="Y29" s="19">
        <f t="shared" si="0"/>
        <v>0</v>
      </c>
    </row>
    <row r="30" spans="1:25" s="2" customFormat="1" ht="18.95" customHeight="1" x14ac:dyDescent="0.25">
      <c r="A30" s="14" t="s">
        <v>106</v>
      </c>
      <c r="B30" s="34">
        <v>24</v>
      </c>
      <c r="C30" s="5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X30" s="19">
        <f>'Раздел IV'!E31</f>
        <v>0</v>
      </c>
      <c r="Y30" s="19">
        <f t="shared" si="0"/>
        <v>0</v>
      </c>
    </row>
    <row r="31" spans="1:25" s="2" customFormat="1" ht="18.95" customHeight="1" x14ac:dyDescent="0.25">
      <c r="A31" s="14" t="s">
        <v>119</v>
      </c>
      <c r="B31" s="34">
        <v>25</v>
      </c>
      <c r="C31" s="5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X31" s="19">
        <f>'Раздел IV'!E32</f>
        <v>0</v>
      </c>
      <c r="Y31" s="19">
        <f t="shared" si="0"/>
        <v>0</v>
      </c>
    </row>
    <row r="32" spans="1:25" s="2" customFormat="1" ht="18.95" customHeight="1" x14ac:dyDescent="0.25">
      <c r="A32" s="14" t="s">
        <v>120</v>
      </c>
      <c r="B32" s="34">
        <v>26</v>
      </c>
      <c r="C32" s="5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X32" s="19">
        <f>'Раздел IV'!E33</f>
        <v>0</v>
      </c>
      <c r="Y32" s="19">
        <f t="shared" si="0"/>
        <v>0</v>
      </c>
    </row>
    <row r="33" spans="1:25" s="2" customFormat="1" ht="18.95" customHeight="1" x14ac:dyDescent="0.25">
      <c r="A33" s="14" t="s">
        <v>121</v>
      </c>
      <c r="B33" s="34">
        <v>27</v>
      </c>
      <c r="C33" s="5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X33" s="19">
        <f>'Раздел IV'!E34</f>
        <v>0</v>
      </c>
      <c r="Y33" s="19">
        <f t="shared" si="0"/>
        <v>0</v>
      </c>
    </row>
    <row r="34" spans="1:25" s="2" customFormat="1" ht="18.95" customHeight="1" x14ac:dyDescent="0.25">
      <c r="A34" s="14" t="s">
        <v>122</v>
      </c>
      <c r="B34" s="34">
        <v>28</v>
      </c>
      <c r="C34" s="5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X34" s="19">
        <f>'Раздел IV'!E35</f>
        <v>1</v>
      </c>
      <c r="Y34" s="19">
        <f t="shared" si="0"/>
        <v>0</v>
      </c>
    </row>
    <row r="35" spans="1:25" s="2" customFormat="1" ht="18.95" customHeight="1" x14ac:dyDescent="0.25">
      <c r="A35" s="14" t="s">
        <v>123</v>
      </c>
      <c r="B35" s="34">
        <v>29</v>
      </c>
      <c r="C35" s="5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X35" s="19">
        <f>'Раздел IV'!E36</f>
        <v>0</v>
      </c>
      <c r="Y35" s="19">
        <f t="shared" si="0"/>
        <v>0</v>
      </c>
    </row>
    <row r="36" spans="1:25" s="2" customFormat="1" ht="18.95" customHeight="1" x14ac:dyDescent="0.25">
      <c r="A36" s="12" t="s">
        <v>124</v>
      </c>
      <c r="B36" s="34">
        <v>30</v>
      </c>
      <c r="C36" s="5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X36" s="19">
        <f>'Раздел IV'!E37</f>
        <v>0</v>
      </c>
      <c r="Y36" s="19">
        <f t="shared" si="0"/>
        <v>0</v>
      </c>
    </row>
    <row r="37" spans="1:25" s="2" customFormat="1" ht="18.95" customHeight="1" x14ac:dyDescent="0.25">
      <c r="A37" s="12" t="s">
        <v>125</v>
      </c>
      <c r="B37" s="34">
        <v>31</v>
      </c>
      <c r="C37" s="5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X37" s="19">
        <f>'Раздел IV'!E38</f>
        <v>0</v>
      </c>
      <c r="Y37" s="19">
        <f t="shared" si="0"/>
        <v>0</v>
      </c>
    </row>
    <row r="38" spans="1:25" s="2" customFormat="1" ht="18.95" customHeight="1" x14ac:dyDescent="0.25">
      <c r="A38" s="12" t="s">
        <v>126</v>
      </c>
      <c r="B38" s="34">
        <v>32</v>
      </c>
      <c r="C38" s="5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X38" s="19">
        <f>'Раздел IV'!E39</f>
        <v>0</v>
      </c>
      <c r="Y38" s="19">
        <f t="shared" si="0"/>
        <v>0</v>
      </c>
    </row>
    <row r="39" spans="1:25" s="2" customFormat="1" ht="18.95" customHeight="1" x14ac:dyDescent="0.25">
      <c r="A39" s="14" t="s">
        <v>127</v>
      </c>
      <c r="B39" s="34">
        <v>33</v>
      </c>
      <c r="C39" s="5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X39" s="19">
        <f>'Раздел IV'!E40</f>
        <v>0</v>
      </c>
      <c r="Y39" s="19">
        <f t="shared" si="0"/>
        <v>0</v>
      </c>
    </row>
    <row r="40" spans="1:25" s="2" customFormat="1" ht="18.95" customHeight="1" x14ac:dyDescent="0.25">
      <c r="A40" s="14" t="s">
        <v>128</v>
      </c>
      <c r="B40" s="34">
        <v>34</v>
      </c>
      <c r="C40" s="5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X40" s="19">
        <f>'Раздел IV'!E41</f>
        <v>0</v>
      </c>
      <c r="Y40" s="19">
        <f t="shared" si="0"/>
        <v>0</v>
      </c>
    </row>
    <row r="41" spans="1:25" s="2" customFormat="1" ht="18.95" customHeight="1" x14ac:dyDescent="0.25">
      <c r="A41" s="14" t="s">
        <v>129</v>
      </c>
      <c r="B41" s="34">
        <v>35</v>
      </c>
      <c r="C41" s="5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X41" s="19">
        <f>'Раздел IV'!E42</f>
        <v>0</v>
      </c>
      <c r="Y41" s="19">
        <f t="shared" si="0"/>
        <v>0</v>
      </c>
    </row>
    <row r="42" spans="1:25" s="2" customFormat="1" ht="18.95" customHeight="1" x14ac:dyDescent="0.25">
      <c r="A42" s="14" t="s">
        <v>130</v>
      </c>
      <c r="B42" s="34">
        <v>36</v>
      </c>
      <c r="C42" s="5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X42" s="19">
        <f>'Раздел IV'!E43</f>
        <v>0</v>
      </c>
      <c r="Y42" s="19">
        <f t="shared" si="0"/>
        <v>0</v>
      </c>
    </row>
    <row r="43" spans="1:25" s="2" customFormat="1" ht="18.95" customHeight="1" x14ac:dyDescent="0.25">
      <c r="A43" s="14" t="s">
        <v>131</v>
      </c>
      <c r="B43" s="34">
        <v>37</v>
      </c>
      <c r="C43" s="5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X43" s="19">
        <f>'Раздел IV'!E44</f>
        <v>0</v>
      </c>
      <c r="Y43" s="19">
        <f t="shared" si="0"/>
        <v>0</v>
      </c>
    </row>
    <row r="44" spans="1:25" s="2" customFormat="1" ht="18.95" customHeight="1" x14ac:dyDescent="0.25">
      <c r="A44" s="14" t="s">
        <v>132</v>
      </c>
      <c r="B44" s="34">
        <v>38</v>
      </c>
      <c r="C44" s="5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X44" s="19">
        <f>'Раздел IV'!E45</f>
        <v>0</v>
      </c>
      <c r="Y44" s="19">
        <f t="shared" si="0"/>
        <v>0</v>
      </c>
    </row>
    <row r="45" spans="1:25" s="2" customFormat="1" ht="18.95" customHeight="1" x14ac:dyDescent="0.25">
      <c r="A45" s="14" t="s">
        <v>133</v>
      </c>
      <c r="B45" s="34">
        <v>39</v>
      </c>
      <c r="C45" s="5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X45" s="19">
        <f>'Раздел IV'!E46</f>
        <v>0</v>
      </c>
      <c r="Y45" s="19">
        <f t="shared" si="0"/>
        <v>0</v>
      </c>
    </row>
    <row r="46" spans="1:25" s="2" customFormat="1" ht="18.95" customHeight="1" x14ac:dyDescent="0.25">
      <c r="A46" s="14" t="s">
        <v>134</v>
      </c>
      <c r="B46" s="34">
        <v>40</v>
      </c>
      <c r="C46" s="5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X46" s="19">
        <f>'Раздел IV'!E47</f>
        <v>0</v>
      </c>
      <c r="Y46" s="19">
        <f t="shared" si="0"/>
        <v>0</v>
      </c>
    </row>
    <row r="47" spans="1:25" s="2" customFormat="1" ht="26.25" customHeight="1" x14ac:dyDescent="0.25">
      <c r="A47" s="15" t="s">
        <v>264</v>
      </c>
      <c r="B47" s="9">
        <v>41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X47" s="19">
        <f>'Раздел IV'!E48</f>
        <v>1</v>
      </c>
      <c r="Y47" s="19">
        <f t="shared" si="0"/>
        <v>0</v>
      </c>
    </row>
    <row r="48" spans="1:25" s="2" customFormat="1" ht="26.25" customHeight="1" x14ac:dyDescent="0.25">
      <c r="A48" s="16" t="s">
        <v>135</v>
      </c>
      <c r="B48" s="34">
        <v>42</v>
      </c>
      <c r="C48" s="5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X48" s="19">
        <f>'Раздел IV'!E49</f>
        <v>0</v>
      </c>
      <c r="Y48" s="19">
        <f t="shared" si="0"/>
        <v>0</v>
      </c>
    </row>
    <row r="49" spans="1:25" s="2" customFormat="1" ht="18.95" customHeight="1" x14ac:dyDescent="0.25">
      <c r="A49" s="14" t="s">
        <v>136</v>
      </c>
      <c r="B49" s="34">
        <v>43</v>
      </c>
      <c r="C49" s="5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X49" s="19">
        <f>'Раздел IV'!E50</f>
        <v>0</v>
      </c>
      <c r="Y49" s="19">
        <f t="shared" si="0"/>
        <v>0</v>
      </c>
    </row>
    <row r="50" spans="1:25" s="2" customFormat="1" ht="18.95" customHeight="1" x14ac:dyDescent="0.25">
      <c r="A50" s="14" t="s">
        <v>108</v>
      </c>
      <c r="B50" s="34">
        <v>44</v>
      </c>
      <c r="C50" s="5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X50" s="19">
        <f>'Раздел IV'!E51</f>
        <v>0</v>
      </c>
      <c r="Y50" s="19">
        <f t="shared" si="0"/>
        <v>0</v>
      </c>
    </row>
    <row r="51" spans="1:25" s="2" customFormat="1" ht="18.95" customHeight="1" x14ac:dyDescent="0.25">
      <c r="A51" s="14" t="s">
        <v>109</v>
      </c>
      <c r="B51" s="34">
        <v>45</v>
      </c>
      <c r="C51" s="5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X51" s="19">
        <f>'Раздел IV'!E52</f>
        <v>0</v>
      </c>
      <c r="Y51" s="19">
        <f t="shared" si="0"/>
        <v>0</v>
      </c>
    </row>
    <row r="52" spans="1:25" s="2" customFormat="1" ht="18.95" customHeight="1" x14ac:dyDescent="0.25">
      <c r="A52" s="14" t="s">
        <v>137</v>
      </c>
      <c r="B52" s="34">
        <v>46</v>
      </c>
      <c r="C52" s="5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X52" s="19">
        <f>'Раздел IV'!E53</f>
        <v>0</v>
      </c>
      <c r="Y52" s="19">
        <f t="shared" si="0"/>
        <v>0</v>
      </c>
    </row>
    <row r="53" spans="1:25" s="2" customFormat="1" ht="18.95" customHeight="1" x14ac:dyDescent="0.25">
      <c r="A53" s="14" t="s">
        <v>138</v>
      </c>
      <c r="B53" s="34">
        <v>47</v>
      </c>
      <c r="C53" s="5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X53" s="19">
        <f>'Раздел IV'!E54</f>
        <v>0</v>
      </c>
      <c r="Y53" s="19">
        <f t="shared" si="0"/>
        <v>0</v>
      </c>
    </row>
    <row r="54" spans="1:25" s="2" customFormat="1" ht="18.95" customHeight="1" x14ac:dyDescent="0.25">
      <c r="A54" s="14" t="s">
        <v>139</v>
      </c>
      <c r="B54" s="34">
        <v>48</v>
      </c>
      <c r="C54" s="5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X54" s="19">
        <f>'Раздел IV'!E55</f>
        <v>0</v>
      </c>
      <c r="Y54" s="19">
        <f t="shared" si="0"/>
        <v>0</v>
      </c>
    </row>
    <row r="55" spans="1:25" s="2" customFormat="1" ht="18.95" customHeight="1" x14ac:dyDescent="0.25">
      <c r="A55" s="14" t="s">
        <v>114</v>
      </c>
      <c r="B55" s="34">
        <v>49</v>
      </c>
      <c r="C55" s="5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X55" s="19">
        <f>'Раздел IV'!E56</f>
        <v>0</v>
      </c>
      <c r="Y55" s="19">
        <f t="shared" si="0"/>
        <v>0</v>
      </c>
    </row>
    <row r="56" spans="1:25" s="2" customFormat="1" ht="18.95" customHeight="1" x14ac:dyDescent="0.25">
      <c r="A56" s="14" t="s">
        <v>116</v>
      </c>
      <c r="B56" s="34">
        <v>50</v>
      </c>
      <c r="C56" s="5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X56" s="19">
        <f>'Раздел IV'!E57</f>
        <v>0</v>
      </c>
      <c r="Y56" s="19">
        <f t="shared" si="0"/>
        <v>0</v>
      </c>
    </row>
    <row r="57" spans="1:25" s="2" customFormat="1" ht="18.95" customHeight="1" x14ac:dyDescent="0.25">
      <c r="A57" s="14" t="s">
        <v>118</v>
      </c>
      <c r="B57" s="34">
        <v>51</v>
      </c>
      <c r="C57" s="5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X57" s="19">
        <f>'Раздел IV'!E58</f>
        <v>0</v>
      </c>
      <c r="Y57" s="19">
        <f t="shared" si="0"/>
        <v>0</v>
      </c>
    </row>
    <row r="58" spans="1:25" s="2" customFormat="1" ht="18.95" customHeight="1" x14ac:dyDescent="0.25">
      <c r="A58" s="14" t="s">
        <v>142</v>
      </c>
      <c r="B58" s="34">
        <v>52</v>
      </c>
      <c r="C58" s="5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X58" s="19">
        <f>'Раздел IV'!E59</f>
        <v>0</v>
      </c>
      <c r="Y58" s="19">
        <f t="shared" si="0"/>
        <v>0</v>
      </c>
    </row>
    <row r="59" spans="1:25" s="2" customFormat="1" ht="18.95" customHeight="1" x14ac:dyDescent="0.25">
      <c r="A59" s="14" t="s">
        <v>120</v>
      </c>
      <c r="B59" s="34">
        <v>53</v>
      </c>
      <c r="C59" s="5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X59" s="19">
        <f>'Раздел IV'!E60</f>
        <v>0</v>
      </c>
      <c r="Y59" s="19">
        <f t="shared" si="0"/>
        <v>0</v>
      </c>
    </row>
    <row r="60" spans="1:25" s="2" customFormat="1" ht="18.95" customHeight="1" x14ac:dyDescent="0.25">
      <c r="A60" s="14" t="s">
        <v>121</v>
      </c>
      <c r="B60" s="34">
        <v>54</v>
      </c>
      <c r="C60" s="5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X60" s="19">
        <f>'Раздел IV'!E61</f>
        <v>0</v>
      </c>
      <c r="Y60" s="19">
        <f t="shared" si="0"/>
        <v>0</v>
      </c>
    </row>
    <row r="61" spans="1:25" s="2" customFormat="1" ht="18.95" customHeight="1" x14ac:dyDescent="0.25">
      <c r="A61" s="14" t="s">
        <v>144</v>
      </c>
      <c r="B61" s="34">
        <v>55</v>
      </c>
      <c r="C61" s="5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X61" s="19">
        <f>'Раздел IV'!E62</f>
        <v>0</v>
      </c>
      <c r="Y61" s="19">
        <f t="shared" si="0"/>
        <v>0</v>
      </c>
    </row>
    <row r="62" spans="1:25" s="2" customFormat="1" ht="18.95" customHeight="1" x14ac:dyDescent="0.25">
      <c r="A62" s="14" t="s">
        <v>122</v>
      </c>
      <c r="B62" s="34">
        <v>56</v>
      </c>
      <c r="C62" s="5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X62" s="19">
        <f>'Раздел IV'!E63</f>
        <v>0</v>
      </c>
      <c r="Y62" s="19">
        <f t="shared" si="0"/>
        <v>0</v>
      </c>
    </row>
    <row r="63" spans="1:25" s="2" customFormat="1" ht="18.95" customHeight="1" x14ac:dyDescent="0.25">
      <c r="A63" s="12" t="s">
        <v>175</v>
      </c>
      <c r="B63" s="34">
        <v>57</v>
      </c>
      <c r="C63" s="5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X63" s="19">
        <f>'Раздел IV'!E64</f>
        <v>0</v>
      </c>
      <c r="Y63" s="19">
        <f t="shared" si="0"/>
        <v>0</v>
      </c>
    </row>
    <row r="64" spans="1:25" s="2" customFormat="1" ht="18.95" customHeight="1" x14ac:dyDescent="0.25">
      <c r="A64" s="12" t="s">
        <v>123</v>
      </c>
      <c r="B64" s="34">
        <v>58</v>
      </c>
      <c r="C64" s="5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X64" s="19">
        <f>'Раздел IV'!E65</f>
        <v>1</v>
      </c>
      <c r="Y64" s="19">
        <f t="shared" si="0"/>
        <v>0</v>
      </c>
    </row>
    <row r="65" spans="1:25" s="2" customFormat="1" ht="18.95" customHeight="1" x14ac:dyDescent="0.25">
      <c r="A65" s="12" t="s">
        <v>143</v>
      </c>
      <c r="B65" s="34">
        <v>59</v>
      </c>
      <c r="C65" s="5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X65" s="19">
        <f>'Раздел IV'!E66</f>
        <v>0</v>
      </c>
      <c r="Y65" s="19">
        <f t="shared" si="0"/>
        <v>0</v>
      </c>
    </row>
    <row r="66" spans="1:25" s="2" customFormat="1" ht="18.95" customHeight="1" x14ac:dyDescent="0.25">
      <c r="A66" s="12" t="s">
        <v>128</v>
      </c>
      <c r="B66" s="34">
        <v>60</v>
      </c>
      <c r="C66" s="5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X66" s="19">
        <f>'Раздел IV'!E67</f>
        <v>0</v>
      </c>
      <c r="Y66" s="19">
        <f t="shared" si="0"/>
        <v>0</v>
      </c>
    </row>
    <row r="67" spans="1:25" s="2" customFormat="1" ht="18.95" customHeight="1" x14ac:dyDescent="0.25">
      <c r="A67" s="12" t="s">
        <v>145</v>
      </c>
      <c r="B67" s="34">
        <v>61</v>
      </c>
      <c r="C67" s="5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X67" s="19">
        <f>'Раздел IV'!E68</f>
        <v>0</v>
      </c>
      <c r="Y67" s="19">
        <f t="shared" si="0"/>
        <v>0</v>
      </c>
    </row>
    <row r="68" spans="1:25" s="2" customFormat="1" ht="18.95" customHeight="1" x14ac:dyDescent="0.25">
      <c r="A68" s="12" t="s">
        <v>130</v>
      </c>
      <c r="B68" s="34">
        <v>62</v>
      </c>
      <c r="C68" s="5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X68" s="19">
        <f>'Раздел IV'!E69</f>
        <v>0</v>
      </c>
      <c r="Y68" s="19">
        <f t="shared" si="0"/>
        <v>0</v>
      </c>
    </row>
    <row r="69" spans="1:25" s="2" customFormat="1" ht="26.25" customHeight="1" x14ac:dyDescent="0.25">
      <c r="A69" s="13" t="s">
        <v>263</v>
      </c>
      <c r="B69" s="9">
        <v>63</v>
      </c>
      <c r="C69" s="44">
        <v>1</v>
      </c>
      <c r="D69" s="44">
        <v>1</v>
      </c>
      <c r="E69" s="44">
        <v>0</v>
      </c>
      <c r="F69" s="44">
        <v>1</v>
      </c>
      <c r="G69" s="44">
        <v>0</v>
      </c>
      <c r="H69" s="44">
        <v>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1</v>
      </c>
      <c r="U69" s="44">
        <v>0</v>
      </c>
      <c r="V69" s="44">
        <v>0</v>
      </c>
      <c r="X69" s="19">
        <f>'Раздел IV'!E70</f>
        <v>16</v>
      </c>
      <c r="Y69" s="19">
        <f t="shared" si="0"/>
        <v>0</v>
      </c>
    </row>
    <row r="70" spans="1:25" s="2" customFormat="1" ht="26.25" customHeight="1" x14ac:dyDescent="0.25">
      <c r="A70" s="10" t="s">
        <v>135</v>
      </c>
      <c r="B70" s="34">
        <v>64</v>
      </c>
      <c r="C70" s="5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X70" s="19">
        <f>'Раздел IV'!E71</f>
        <v>0</v>
      </c>
      <c r="Y70" s="19">
        <f t="shared" si="0"/>
        <v>0</v>
      </c>
    </row>
    <row r="71" spans="1:25" s="2" customFormat="1" ht="18.95" customHeight="1" x14ac:dyDescent="0.25">
      <c r="A71" s="12" t="s">
        <v>108</v>
      </c>
      <c r="B71" s="34">
        <v>65</v>
      </c>
      <c r="C71" s="5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X71" s="19">
        <f>'Раздел IV'!E72</f>
        <v>0</v>
      </c>
      <c r="Y71" s="19">
        <f t="shared" si="0"/>
        <v>0</v>
      </c>
    </row>
    <row r="72" spans="1:25" s="2" customFormat="1" ht="18.95" customHeight="1" x14ac:dyDescent="0.25">
      <c r="A72" s="12" t="s">
        <v>146</v>
      </c>
      <c r="B72" s="34">
        <v>66</v>
      </c>
      <c r="C72" s="5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X72" s="19">
        <f>'Раздел IV'!E73</f>
        <v>0</v>
      </c>
      <c r="Y72" s="19">
        <f t="shared" ref="Y72:Y135" si="1">C72-D72</f>
        <v>0</v>
      </c>
    </row>
    <row r="73" spans="1:25" s="2" customFormat="1" ht="18.95" customHeight="1" x14ac:dyDescent="0.25">
      <c r="A73" s="12" t="s">
        <v>147</v>
      </c>
      <c r="B73" s="34">
        <v>67</v>
      </c>
      <c r="C73" s="5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X73" s="19">
        <f>'Раздел IV'!E74</f>
        <v>0</v>
      </c>
      <c r="Y73" s="19">
        <f t="shared" si="1"/>
        <v>0</v>
      </c>
    </row>
    <row r="74" spans="1:25" s="2" customFormat="1" ht="18.95" customHeight="1" x14ac:dyDescent="0.25">
      <c r="A74" s="12" t="s">
        <v>148</v>
      </c>
      <c r="B74" s="34">
        <v>68</v>
      </c>
      <c r="C74" s="5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X74" s="19">
        <f>'Раздел IV'!E75</f>
        <v>0</v>
      </c>
      <c r="Y74" s="19">
        <f t="shared" si="1"/>
        <v>0</v>
      </c>
    </row>
    <row r="75" spans="1:25" s="2" customFormat="1" ht="18.95" customHeight="1" x14ac:dyDescent="0.25">
      <c r="A75" s="12" t="s">
        <v>149</v>
      </c>
      <c r="B75" s="34">
        <v>69</v>
      </c>
      <c r="C75" s="5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X75" s="19">
        <f>'Раздел IV'!E76</f>
        <v>0</v>
      </c>
      <c r="Y75" s="19">
        <f t="shared" si="1"/>
        <v>0</v>
      </c>
    </row>
    <row r="76" spans="1:25" s="2" customFormat="1" ht="18.95" customHeight="1" x14ac:dyDescent="0.25">
      <c r="A76" s="12" t="s">
        <v>150</v>
      </c>
      <c r="B76" s="34">
        <v>70</v>
      </c>
      <c r="C76" s="5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X76" s="19">
        <f>'Раздел IV'!E77</f>
        <v>0</v>
      </c>
      <c r="Y76" s="19">
        <f t="shared" si="1"/>
        <v>0</v>
      </c>
    </row>
    <row r="77" spans="1:25" s="2" customFormat="1" ht="18.95" customHeight="1" x14ac:dyDescent="0.25">
      <c r="A77" s="12" t="s">
        <v>151</v>
      </c>
      <c r="B77" s="34">
        <v>71</v>
      </c>
      <c r="C77" s="5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X77" s="19">
        <f>'Раздел IV'!E78</f>
        <v>0</v>
      </c>
      <c r="Y77" s="19">
        <f t="shared" si="1"/>
        <v>0</v>
      </c>
    </row>
    <row r="78" spans="1:25" s="2" customFormat="1" ht="18.95" customHeight="1" x14ac:dyDescent="0.25">
      <c r="A78" s="12" t="s">
        <v>116</v>
      </c>
      <c r="B78" s="34">
        <v>72</v>
      </c>
      <c r="C78" s="5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X78" s="19">
        <f>'Раздел IV'!E79</f>
        <v>0</v>
      </c>
      <c r="Y78" s="19">
        <f t="shared" si="1"/>
        <v>0</v>
      </c>
    </row>
    <row r="79" spans="1:25" s="2" customFormat="1" ht="18.95" customHeight="1" x14ac:dyDescent="0.25">
      <c r="A79" s="12" t="s">
        <v>152</v>
      </c>
      <c r="B79" s="34">
        <v>73</v>
      </c>
      <c r="C79" s="5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X79" s="19">
        <f>'Раздел IV'!E80</f>
        <v>0</v>
      </c>
      <c r="Y79" s="19">
        <f t="shared" si="1"/>
        <v>0</v>
      </c>
    </row>
    <row r="80" spans="1:25" s="2" customFormat="1" ht="18.95" customHeight="1" x14ac:dyDescent="0.25">
      <c r="A80" s="12" t="s">
        <v>153</v>
      </c>
      <c r="B80" s="34">
        <v>74</v>
      </c>
      <c r="C80" s="5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X80" s="19">
        <f>'Раздел IV'!E81</f>
        <v>0</v>
      </c>
      <c r="Y80" s="19">
        <f t="shared" si="1"/>
        <v>0</v>
      </c>
    </row>
    <row r="81" spans="1:25" s="2" customFormat="1" ht="18.95" customHeight="1" x14ac:dyDescent="0.25">
      <c r="A81" s="12" t="s">
        <v>142</v>
      </c>
      <c r="B81" s="34">
        <v>75</v>
      </c>
      <c r="C81" s="5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X81" s="19">
        <f>'Раздел IV'!E82</f>
        <v>0</v>
      </c>
      <c r="Y81" s="19">
        <f t="shared" si="1"/>
        <v>0</v>
      </c>
    </row>
    <row r="82" spans="1:25" s="2" customFormat="1" ht="18.95" customHeight="1" x14ac:dyDescent="0.25">
      <c r="A82" s="12" t="s">
        <v>120</v>
      </c>
      <c r="B82" s="34">
        <v>76</v>
      </c>
      <c r="C82" s="5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X82" s="19">
        <f>'Раздел IV'!E83</f>
        <v>0</v>
      </c>
      <c r="Y82" s="19">
        <f t="shared" si="1"/>
        <v>0</v>
      </c>
    </row>
    <row r="83" spans="1:25" s="2" customFormat="1" ht="18.95" customHeight="1" x14ac:dyDescent="0.25">
      <c r="A83" s="12" t="s">
        <v>121</v>
      </c>
      <c r="B83" s="34">
        <v>77</v>
      </c>
      <c r="C83" s="5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X83" s="19">
        <f>'Раздел IV'!E84</f>
        <v>0</v>
      </c>
      <c r="Y83" s="19">
        <f t="shared" si="1"/>
        <v>0</v>
      </c>
    </row>
    <row r="84" spans="1:25" s="2" customFormat="1" ht="18.95" customHeight="1" x14ac:dyDescent="0.25">
      <c r="A84" s="12" t="s">
        <v>122</v>
      </c>
      <c r="B84" s="34">
        <v>78</v>
      </c>
      <c r="C84" s="5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X84" s="19">
        <f>'Раздел IV'!E85</f>
        <v>0</v>
      </c>
      <c r="Y84" s="19">
        <f t="shared" si="1"/>
        <v>0</v>
      </c>
    </row>
    <row r="85" spans="1:25" s="2" customFormat="1" ht="18.95" customHeight="1" x14ac:dyDescent="0.25">
      <c r="A85" s="12" t="s">
        <v>154</v>
      </c>
      <c r="B85" s="34">
        <v>79</v>
      </c>
      <c r="C85" s="5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X85" s="19">
        <f>'Раздел IV'!E86</f>
        <v>0</v>
      </c>
      <c r="Y85" s="19">
        <f t="shared" si="1"/>
        <v>0</v>
      </c>
    </row>
    <row r="86" spans="1:25" s="2" customFormat="1" ht="18.95" customHeight="1" x14ac:dyDescent="0.25">
      <c r="A86" s="12" t="s">
        <v>155</v>
      </c>
      <c r="B86" s="34">
        <v>80</v>
      </c>
      <c r="C86" s="5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X86" s="19">
        <f>'Раздел IV'!E87</f>
        <v>0</v>
      </c>
      <c r="Y86" s="19">
        <f t="shared" si="1"/>
        <v>0</v>
      </c>
    </row>
    <row r="87" spans="1:25" s="2" customFormat="1" ht="18.95" customHeight="1" x14ac:dyDescent="0.25">
      <c r="A87" s="12" t="s">
        <v>123</v>
      </c>
      <c r="B87" s="34">
        <v>81</v>
      </c>
      <c r="C87" s="5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X87" s="19">
        <f>'Раздел IV'!E88</f>
        <v>0</v>
      </c>
      <c r="Y87" s="19">
        <f t="shared" si="1"/>
        <v>0</v>
      </c>
    </row>
    <row r="88" spans="1:25" s="2" customFormat="1" ht="18.95" customHeight="1" x14ac:dyDescent="0.25">
      <c r="A88" s="12" t="s">
        <v>124</v>
      </c>
      <c r="B88" s="34">
        <v>82</v>
      </c>
      <c r="C88" s="5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X88" s="19">
        <f>'Раздел IV'!E89</f>
        <v>0</v>
      </c>
      <c r="Y88" s="19">
        <f t="shared" si="1"/>
        <v>0</v>
      </c>
    </row>
    <row r="89" spans="1:25" s="2" customFormat="1" ht="18.95" customHeight="1" x14ac:dyDescent="0.25">
      <c r="A89" s="12" t="s">
        <v>156</v>
      </c>
      <c r="B89" s="34">
        <v>83</v>
      </c>
      <c r="C89" s="5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X89" s="19">
        <f>'Раздел IV'!E90</f>
        <v>0</v>
      </c>
      <c r="Y89" s="19">
        <f t="shared" si="1"/>
        <v>0</v>
      </c>
    </row>
    <row r="90" spans="1:25" s="2" customFormat="1" ht="18.95" customHeight="1" x14ac:dyDescent="0.25">
      <c r="A90" s="12" t="s">
        <v>126</v>
      </c>
      <c r="B90" s="34">
        <v>84</v>
      </c>
      <c r="C90" s="5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X90" s="19">
        <f>'Раздел IV'!E91</f>
        <v>0</v>
      </c>
      <c r="Y90" s="19">
        <f t="shared" si="1"/>
        <v>0</v>
      </c>
    </row>
    <row r="91" spans="1:25" s="2" customFormat="1" ht="18.95" customHeight="1" x14ac:dyDescent="0.25">
      <c r="A91" s="12" t="s">
        <v>127</v>
      </c>
      <c r="B91" s="34">
        <v>85</v>
      </c>
      <c r="C91" s="5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X91" s="19">
        <f>'Раздел IV'!E92</f>
        <v>0</v>
      </c>
      <c r="Y91" s="19">
        <f t="shared" si="1"/>
        <v>0</v>
      </c>
    </row>
    <row r="92" spans="1:25" s="2" customFormat="1" ht="18.95" customHeight="1" x14ac:dyDescent="0.25">
      <c r="A92" s="12" t="s">
        <v>157</v>
      </c>
      <c r="B92" s="34">
        <v>86</v>
      </c>
      <c r="C92" s="5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X92" s="19">
        <f>'Раздел IV'!E93</f>
        <v>0</v>
      </c>
      <c r="Y92" s="19">
        <f t="shared" si="1"/>
        <v>0</v>
      </c>
    </row>
    <row r="93" spans="1:25" s="2" customFormat="1" ht="18.95" customHeight="1" x14ac:dyDescent="0.25">
      <c r="A93" s="12" t="s">
        <v>158</v>
      </c>
      <c r="B93" s="34">
        <v>87</v>
      </c>
      <c r="C93" s="5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X93" s="19">
        <f>'Раздел IV'!E94</f>
        <v>0</v>
      </c>
      <c r="Y93" s="19">
        <f t="shared" si="1"/>
        <v>0</v>
      </c>
    </row>
    <row r="94" spans="1:25" s="2" customFormat="1" ht="18.95" customHeight="1" x14ac:dyDescent="0.25">
      <c r="A94" s="12" t="s">
        <v>159</v>
      </c>
      <c r="B94" s="34">
        <v>88</v>
      </c>
      <c r="C94" s="5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X94" s="19">
        <f>'Раздел IV'!E95</f>
        <v>0</v>
      </c>
      <c r="Y94" s="19">
        <f t="shared" si="1"/>
        <v>0</v>
      </c>
    </row>
    <row r="95" spans="1:25" s="2" customFormat="1" ht="18.95" customHeight="1" x14ac:dyDescent="0.25">
      <c r="A95" s="12" t="s">
        <v>160</v>
      </c>
      <c r="B95" s="34">
        <v>89</v>
      </c>
      <c r="C95" s="5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X95" s="19">
        <f>'Раздел IV'!E96</f>
        <v>0</v>
      </c>
      <c r="Y95" s="19">
        <f t="shared" si="1"/>
        <v>0</v>
      </c>
    </row>
    <row r="96" spans="1:25" s="2" customFormat="1" ht="18.95" customHeight="1" x14ac:dyDescent="0.25">
      <c r="A96" s="12" t="s">
        <v>161</v>
      </c>
      <c r="B96" s="34">
        <v>90</v>
      </c>
      <c r="C96" s="5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X96" s="19">
        <f>'Раздел IV'!E97</f>
        <v>0</v>
      </c>
      <c r="Y96" s="19">
        <f t="shared" si="1"/>
        <v>0</v>
      </c>
    </row>
    <row r="97" spans="1:25" s="2" customFormat="1" ht="18.95" customHeight="1" x14ac:dyDescent="0.25">
      <c r="A97" s="12" t="s">
        <v>162</v>
      </c>
      <c r="B97" s="34">
        <v>91</v>
      </c>
      <c r="C97" s="5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X97" s="19">
        <f>'Раздел IV'!E98</f>
        <v>0</v>
      </c>
      <c r="Y97" s="19">
        <f t="shared" si="1"/>
        <v>0</v>
      </c>
    </row>
    <row r="98" spans="1:25" s="2" customFormat="1" ht="18.95" customHeight="1" x14ac:dyDescent="0.25">
      <c r="A98" s="12" t="s">
        <v>163</v>
      </c>
      <c r="B98" s="34">
        <v>92</v>
      </c>
      <c r="C98" s="5">
        <v>1</v>
      </c>
      <c r="D98" s="6">
        <v>1</v>
      </c>
      <c r="E98" s="6">
        <v>0</v>
      </c>
      <c r="F98" s="6">
        <v>1</v>
      </c>
      <c r="G98" s="6">
        <v>0</v>
      </c>
      <c r="H98" s="6">
        <v>1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1</v>
      </c>
      <c r="U98" s="6">
        <v>0</v>
      </c>
      <c r="V98" s="6">
        <v>0</v>
      </c>
      <c r="X98" s="19">
        <f>'Раздел IV'!E99</f>
        <v>16</v>
      </c>
      <c r="Y98" s="19">
        <f t="shared" si="1"/>
        <v>0</v>
      </c>
    </row>
    <row r="99" spans="1:25" s="2" customFormat="1" ht="18.95" customHeight="1" x14ac:dyDescent="0.25">
      <c r="A99" s="12" t="s">
        <v>133</v>
      </c>
      <c r="B99" s="34">
        <v>93</v>
      </c>
      <c r="C99" s="5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X99" s="19">
        <f>'Раздел IV'!E100</f>
        <v>0</v>
      </c>
      <c r="Y99" s="19">
        <f t="shared" si="1"/>
        <v>0</v>
      </c>
    </row>
    <row r="100" spans="1:25" s="2" customFormat="1" ht="18.95" customHeight="1" x14ac:dyDescent="0.25">
      <c r="A100" s="12" t="s">
        <v>134</v>
      </c>
      <c r="B100" s="34">
        <v>94</v>
      </c>
      <c r="C100" s="5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X100" s="19">
        <f>'Раздел IV'!E101</f>
        <v>0</v>
      </c>
      <c r="Y100" s="19">
        <f t="shared" si="1"/>
        <v>0</v>
      </c>
    </row>
    <row r="101" spans="1:25" s="2" customFormat="1" ht="26.25" customHeight="1" x14ac:dyDescent="0.25">
      <c r="A101" s="13" t="s">
        <v>262</v>
      </c>
      <c r="B101" s="9">
        <v>95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44">
        <v>0</v>
      </c>
      <c r="V101" s="44">
        <v>0</v>
      </c>
      <c r="X101" s="19">
        <f>'Раздел IV'!E102</f>
        <v>0</v>
      </c>
      <c r="Y101" s="19">
        <f t="shared" si="1"/>
        <v>0</v>
      </c>
    </row>
    <row r="102" spans="1:25" s="2" customFormat="1" ht="26.25" customHeight="1" x14ac:dyDescent="0.25">
      <c r="A102" s="10" t="s">
        <v>107</v>
      </c>
      <c r="B102" s="34">
        <v>96</v>
      </c>
      <c r="C102" s="5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X102" s="19">
        <f>'Раздел IV'!E103</f>
        <v>0</v>
      </c>
      <c r="Y102" s="19">
        <f t="shared" si="1"/>
        <v>0</v>
      </c>
    </row>
    <row r="103" spans="1:25" s="2" customFormat="1" ht="18.95" customHeight="1" x14ac:dyDescent="0.25">
      <c r="A103" s="12" t="s">
        <v>147</v>
      </c>
      <c r="B103" s="34">
        <v>97</v>
      </c>
      <c r="C103" s="5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X103" s="19">
        <f>'Раздел IV'!E104</f>
        <v>0</v>
      </c>
      <c r="Y103" s="19">
        <f t="shared" si="1"/>
        <v>0</v>
      </c>
    </row>
    <row r="104" spans="1:25" s="2" customFormat="1" ht="18.95" customHeight="1" x14ac:dyDescent="0.25">
      <c r="A104" s="12" t="s">
        <v>164</v>
      </c>
      <c r="B104" s="34">
        <v>98</v>
      </c>
      <c r="C104" s="5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X104" s="19">
        <f>'Раздел IV'!E105</f>
        <v>0</v>
      </c>
      <c r="Y104" s="19">
        <f t="shared" si="1"/>
        <v>0</v>
      </c>
    </row>
    <row r="105" spans="1:25" s="2" customFormat="1" ht="18.95" customHeight="1" x14ac:dyDescent="0.25">
      <c r="A105" s="12" t="s">
        <v>110</v>
      </c>
      <c r="B105" s="34">
        <v>99</v>
      </c>
      <c r="C105" s="5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X105" s="19">
        <f>'Раздел IV'!E106</f>
        <v>0</v>
      </c>
      <c r="Y105" s="19">
        <f t="shared" si="1"/>
        <v>0</v>
      </c>
    </row>
    <row r="106" spans="1:25" s="2" customFormat="1" ht="18.95" customHeight="1" x14ac:dyDescent="0.25">
      <c r="A106" s="12" t="s">
        <v>165</v>
      </c>
      <c r="B106" s="34">
        <v>100</v>
      </c>
      <c r="C106" s="5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X106" s="19">
        <f>'Раздел IV'!E107</f>
        <v>0</v>
      </c>
      <c r="Y106" s="19">
        <f t="shared" si="1"/>
        <v>0</v>
      </c>
    </row>
    <row r="107" spans="1:25" s="2" customFormat="1" ht="18.95" customHeight="1" x14ac:dyDescent="0.25">
      <c r="A107" s="12" t="s">
        <v>166</v>
      </c>
      <c r="B107" s="34">
        <v>101</v>
      </c>
      <c r="C107" s="5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X107" s="19">
        <f>'Раздел IV'!E108</f>
        <v>0</v>
      </c>
      <c r="Y107" s="19">
        <f t="shared" si="1"/>
        <v>0</v>
      </c>
    </row>
    <row r="108" spans="1:25" s="2" customFormat="1" ht="18.95" customHeight="1" x14ac:dyDescent="0.25">
      <c r="A108" s="12" t="s">
        <v>167</v>
      </c>
      <c r="B108" s="34">
        <v>102</v>
      </c>
      <c r="C108" s="5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X108" s="19">
        <f>'Раздел IV'!E109</f>
        <v>0</v>
      </c>
      <c r="Y108" s="19">
        <f t="shared" si="1"/>
        <v>0</v>
      </c>
    </row>
    <row r="109" spans="1:25" s="2" customFormat="1" ht="18.95" customHeight="1" x14ac:dyDescent="0.25">
      <c r="A109" s="12" t="s">
        <v>116</v>
      </c>
      <c r="B109" s="34">
        <v>103</v>
      </c>
      <c r="C109" s="5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X109" s="19">
        <f>'Раздел IV'!E110</f>
        <v>0</v>
      </c>
      <c r="Y109" s="19">
        <f t="shared" si="1"/>
        <v>0</v>
      </c>
    </row>
    <row r="110" spans="1:25" s="2" customFormat="1" ht="18.95" customHeight="1" x14ac:dyDescent="0.25">
      <c r="A110" s="12" t="s">
        <v>118</v>
      </c>
      <c r="B110" s="34">
        <v>104</v>
      </c>
      <c r="C110" s="5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X110" s="19">
        <f>'Раздел IV'!E111</f>
        <v>0</v>
      </c>
      <c r="Y110" s="19">
        <f t="shared" si="1"/>
        <v>0</v>
      </c>
    </row>
    <row r="111" spans="1:25" s="2" customFormat="1" ht="18.95" customHeight="1" x14ac:dyDescent="0.25">
      <c r="A111" s="12" t="s">
        <v>120</v>
      </c>
      <c r="B111" s="34">
        <v>105</v>
      </c>
      <c r="C111" s="5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X111" s="19">
        <f>'Раздел IV'!E112</f>
        <v>0</v>
      </c>
      <c r="Y111" s="19">
        <f t="shared" si="1"/>
        <v>0</v>
      </c>
    </row>
    <row r="112" spans="1:25" s="2" customFormat="1" ht="18.95" customHeight="1" x14ac:dyDescent="0.25">
      <c r="A112" s="12" t="s">
        <v>121</v>
      </c>
      <c r="B112" s="34">
        <v>106</v>
      </c>
      <c r="C112" s="5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X112" s="19">
        <f>'Раздел IV'!E113</f>
        <v>0</v>
      </c>
      <c r="Y112" s="19">
        <f t="shared" si="1"/>
        <v>0</v>
      </c>
    </row>
    <row r="113" spans="1:25" s="2" customFormat="1" ht="18.95" customHeight="1" x14ac:dyDescent="0.25">
      <c r="A113" s="12" t="s">
        <v>122</v>
      </c>
      <c r="B113" s="34">
        <v>107</v>
      </c>
      <c r="C113" s="5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X113" s="19">
        <f>'Раздел IV'!E114</f>
        <v>0</v>
      </c>
      <c r="Y113" s="19">
        <f t="shared" si="1"/>
        <v>0</v>
      </c>
    </row>
    <row r="114" spans="1:25" s="2" customFormat="1" ht="18.95" customHeight="1" x14ac:dyDescent="0.25">
      <c r="A114" s="12" t="s">
        <v>155</v>
      </c>
      <c r="B114" s="34">
        <v>108</v>
      </c>
      <c r="C114" s="5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X114" s="19">
        <f>'Раздел IV'!E115</f>
        <v>0</v>
      </c>
      <c r="Y114" s="19">
        <f t="shared" si="1"/>
        <v>0</v>
      </c>
    </row>
    <row r="115" spans="1:25" s="2" customFormat="1" ht="18.95" customHeight="1" x14ac:dyDescent="0.25">
      <c r="A115" s="12" t="s">
        <v>123</v>
      </c>
      <c r="B115" s="34">
        <v>109</v>
      </c>
      <c r="C115" s="5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X115" s="19">
        <f>'Раздел IV'!E116</f>
        <v>0</v>
      </c>
      <c r="Y115" s="19">
        <f t="shared" si="1"/>
        <v>0</v>
      </c>
    </row>
    <row r="116" spans="1:25" s="2" customFormat="1" ht="18.95" customHeight="1" x14ac:dyDescent="0.25">
      <c r="A116" s="12" t="s">
        <v>124</v>
      </c>
      <c r="B116" s="34">
        <v>110</v>
      </c>
      <c r="C116" s="5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X116" s="19">
        <f>'Раздел IV'!E117</f>
        <v>0</v>
      </c>
      <c r="Y116" s="19">
        <f t="shared" si="1"/>
        <v>0</v>
      </c>
    </row>
    <row r="117" spans="1:25" s="2" customFormat="1" ht="18.95" customHeight="1" x14ac:dyDescent="0.25">
      <c r="A117" s="12" t="s">
        <v>125</v>
      </c>
      <c r="B117" s="34">
        <v>111</v>
      </c>
      <c r="C117" s="5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X117" s="19">
        <f>'Раздел IV'!E118</f>
        <v>0</v>
      </c>
      <c r="Y117" s="19">
        <f t="shared" si="1"/>
        <v>0</v>
      </c>
    </row>
    <row r="118" spans="1:25" s="2" customFormat="1" ht="18.95" customHeight="1" x14ac:dyDescent="0.25">
      <c r="A118" s="12" t="s">
        <v>168</v>
      </c>
      <c r="B118" s="34">
        <v>112</v>
      </c>
      <c r="C118" s="5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X118" s="19">
        <f>'Раздел IV'!E119</f>
        <v>0</v>
      </c>
      <c r="Y118" s="19">
        <f t="shared" si="1"/>
        <v>0</v>
      </c>
    </row>
    <row r="119" spans="1:25" s="2" customFormat="1" ht="18.95" customHeight="1" x14ac:dyDescent="0.25">
      <c r="A119" s="12" t="s">
        <v>169</v>
      </c>
      <c r="B119" s="34">
        <v>113</v>
      </c>
      <c r="C119" s="5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X119" s="19">
        <f>'Раздел IV'!E120</f>
        <v>0</v>
      </c>
      <c r="Y119" s="19">
        <f t="shared" si="1"/>
        <v>0</v>
      </c>
    </row>
    <row r="120" spans="1:25" s="2" customFormat="1" ht="18.95" customHeight="1" x14ac:dyDescent="0.25">
      <c r="A120" s="12" t="s">
        <v>170</v>
      </c>
      <c r="B120" s="34">
        <v>114</v>
      </c>
      <c r="C120" s="5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X120" s="19">
        <f>'Раздел IV'!E121</f>
        <v>0</v>
      </c>
      <c r="Y120" s="19">
        <f t="shared" si="1"/>
        <v>0</v>
      </c>
    </row>
    <row r="121" spans="1:25" s="2" customFormat="1" ht="18.95" customHeight="1" x14ac:dyDescent="0.25">
      <c r="A121" s="12" t="s">
        <v>171</v>
      </c>
      <c r="B121" s="34">
        <v>115</v>
      </c>
      <c r="C121" s="5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X121" s="19">
        <f>'Раздел IV'!E122</f>
        <v>0</v>
      </c>
      <c r="Y121" s="19">
        <f t="shared" si="1"/>
        <v>0</v>
      </c>
    </row>
    <row r="122" spans="1:25" s="2" customFormat="1" ht="18.95" customHeight="1" x14ac:dyDescent="0.25">
      <c r="A122" s="12" t="s">
        <v>172</v>
      </c>
      <c r="B122" s="34">
        <v>116</v>
      </c>
      <c r="C122" s="5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X122" s="19">
        <f>'Раздел IV'!E123</f>
        <v>0</v>
      </c>
      <c r="Y122" s="19">
        <f t="shared" si="1"/>
        <v>0</v>
      </c>
    </row>
    <row r="123" spans="1:25" s="2" customFormat="1" ht="18.95" customHeight="1" x14ac:dyDescent="0.25">
      <c r="A123" s="12" t="s">
        <v>133</v>
      </c>
      <c r="B123" s="34">
        <v>117</v>
      </c>
      <c r="C123" s="5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X123" s="19">
        <f>'Раздел IV'!E124</f>
        <v>0</v>
      </c>
      <c r="Y123" s="19">
        <f t="shared" si="1"/>
        <v>0</v>
      </c>
    </row>
    <row r="124" spans="1:25" s="2" customFormat="1" ht="18.95" customHeight="1" x14ac:dyDescent="0.25">
      <c r="A124" s="12" t="s">
        <v>134</v>
      </c>
      <c r="B124" s="34">
        <v>118</v>
      </c>
      <c r="C124" s="5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X124" s="19">
        <f>'Раздел IV'!E125</f>
        <v>0</v>
      </c>
      <c r="Y124" s="19">
        <f t="shared" si="1"/>
        <v>0</v>
      </c>
    </row>
    <row r="125" spans="1:25" s="2" customFormat="1" ht="26.25" customHeight="1" x14ac:dyDescent="0.25">
      <c r="A125" s="13" t="s">
        <v>261</v>
      </c>
      <c r="B125" s="9">
        <v>119</v>
      </c>
      <c r="C125" s="44">
        <v>2</v>
      </c>
      <c r="D125" s="44">
        <v>2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1</v>
      </c>
      <c r="T125" s="44">
        <v>1</v>
      </c>
      <c r="U125" s="44">
        <v>0</v>
      </c>
      <c r="V125" s="44">
        <v>0</v>
      </c>
      <c r="X125" s="19">
        <f>'Раздел IV'!E126</f>
        <v>15</v>
      </c>
      <c r="Y125" s="19">
        <f t="shared" si="1"/>
        <v>0</v>
      </c>
    </row>
    <row r="126" spans="1:25" s="4" customFormat="1" ht="26.25" customHeight="1" x14ac:dyDescent="0.25">
      <c r="A126" s="17" t="s">
        <v>291</v>
      </c>
      <c r="B126" s="11">
        <v>120</v>
      </c>
      <c r="C126" s="5">
        <v>2</v>
      </c>
      <c r="D126" s="7">
        <v>2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1</v>
      </c>
      <c r="T126" s="7">
        <v>1</v>
      </c>
      <c r="U126" s="7">
        <v>0</v>
      </c>
      <c r="V126" s="7">
        <v>0</v>
      </c>
      <c r="X126" s="19">
        <f>'Раздел IV'!E127</f>
        <v>15</v>
      </c>
      <c r="Y126" s="19">
        <f t="shared" si="1"/>
        <v>0</v>
      </c>
    </row>
    <row r="127" spans="1:25" s="2" customFormat="1" ht="26.25" customHeight="1" x14ac:dyDescent="0.25">
      <c r="A127" s="13" t="s">
        <v>260</v>
      </c>
      <c r="B127" s="9">
        <v>121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X127" s="19">
        <f>'Раздел IV'!E128</f>
        <v>0</v>
      </c>
      <c r="Y127" s="19">
        <f t="shared" si="1"/>
        <v>0</v>
      </c>
    </row>
    <row r="128" spans="1:25" s="4" customFormat="1" ht="26.25" customHeight="1" x14ac:dyDescent="0.25">
      <c r="A128" s="17" t="s">
        <v>247</v>
      </c>
      <c r="B128" s="11">
        <v>122</v>
      </c>
      <c r="C128" s="5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X128" s="19">
        <f>'Раздел IV'!E129</f>
        <v>0</v>
      </c>
      <c r="Y128" s="19">
        <f t="shared" si="1"/>
        <v>0</v>
      </c>
    </row>
    <row r="129" spans="1:25" s="4" customFormat="1" ht="18.75" customHeight="1" x14ac:dyDescent="0.25">
      <c r="A129" s="17" t="s">
        <v>287</v>
      </c>
      <c r="B129" s="11">
        <v>123</v>
      </c>
      <c r="C129" s="5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X129" s="19">
        <f>'Раздел IV'!E130</f>
        <v>0</v>
      </c>
      <c r="Y129" s="19">
        <f t="shared" si="1"/>
        <v>0</v>
      </c>
    </row>
    <row r="130" spans="1:25" s="4" customFormat="1" ht="18.95" customHeight="1" x14ac:dyDescent="0.25">
      <c r="A130" s="17" t="s">
        <v>248</v>
      </c>
      <c r="B130" s="11">
        <v>124</v>
      </c>
      <c r="C130" s="5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X130" s="19">
        <f>'Раздел IV'!E131</f>
        <v>0</v>
      </c>
      <c r="Y130" s="19">
        <f t="shared" si="1"/>
        <v>0</v>
      </c>
    </row>
    <row r="131" spans="1:25" s="4" customFormat="1" ht="18.95" customHeight="1" x14ac:dyDescent="0.25">
      <c r="A131" s="17" t="s">
        <v>249</v>
      </c>
      <c r="B131" s="11">
        <v>125</v>
      </c>
      <c r="C131" s="5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X131" s="19">
        <f>'Раздел IV'!E132</f>
        <v>0</v>
      </c>
      <c r="Y131" s="19">
        <f t="shared" si="1"/>
        <v>0</v>
      </c>
    </row>
    <row r="132" spans="1:25" s="4" customFormat="1" ht="18.95" customHeight="1" x14ac:dyDescent="0.25">
      <c r="A132" s="17" t="s">
        <v>250</v>
      </c>
      <c r="B132" s="11">
        <v>126</v>
      </c>
      <c r="C132" s="5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X132" s="19">
        <f>'Раздел IV'!E133</f>
        <v>0</v>
      </c>
      <c r="Y132" s="19">
        <f t="shared" si="1"/>
        <v>0</v>
      </c>
    </row>
    <row r="133" spans="1:25" s="4" customFormat="1" ht="18.95" customHeight="1" x14ac:dyDescent="0.25">
      <c r="A133" s="17" t="s">
        <v>251</v>
      </c>
      <c r="B133" s="11">
        <v>127</v>
      </c>
      <c r="C133" s="5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X133" s="19">
        <f>'Раздел IV'!E134</f>
        <v>0</v>
      </c>
      <c r="Y133" s="19">
        <f t="shared" si="1"/>
        <v>0</v>
      </c>
    </row>
    <row r="134" spans="1:25" s="4" customFormat="1" ht="18.95" customHeight="1" x14ac:dyDescent="0.25">
      <c r="A134" s="17" t="s">
        <v>252</v>
      </c>
      <c r="B134" s="11">
        <v>128</v>
      </c>
      <c r="C134" s="5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X134" s="19">
        <f>'Раздел IV'!E135</f>
        <v>0</v>
      </c>
      <c r="Y134" s="19">
        <f t="shared" si="1"/>
        <v>0</v>
      </c>
    </row>
    <row r="135" spans="1:25" s="4" customFormat="1" ht="18.95" customHeight="1" x14ac:dyDescent="0.25">
      <c r="A135" s="17" t="s">
        <v>288</v>
      </c>
      <c r="B135" s="11">
        <v>129</v>
      </c>
      <c r="C135" s="5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X135" s="19">
        <f>'Раздел IV'!E136</f>
        <v>0</v>
      </c>
      <c r="Y135" s="19">
        <f t="shared" si="1"/>
        <v>0</v>
      </c>
    </row>
    <row r="136" spans="1:25" s="2" customFormat="1" ht="22.5" customHeight="1" x14ac:dyDescent="0.25">
      <c r="A136" s="8" t="s">
        <v>310</v>
      </c>
      <c r="B136" s="9">
        <v>130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X136" s="19">
        <f>'Раздел IV'!E137</f>
        <v>0</v>
      </c>
      <c r="Y136" s="19">
        <f t="shared" ref="Y136:Y143" si="2">C136-D136</f>
        <v>0</v>
      </c>
    </row>
    <row r="137" spans="1:25" s="2" customFormat="1" ht="26.25" customHeight="1" x14ac:dyDescent="0.25">
      <c r="A137" s="13" t="s">
        <v>312</v>
      </c>
      <c r="B137" s="9">
        <v>131</v>
      </c>
      <c r="C137" s="44">
        <v>1</v>
      </c>
      <c r="D137" s="44">
        <v>1</v>
      </c>
      <c r="E137" s="44">
        <v>0</v>
      </c>
      <c r="F137" s="44">
        <v>1</v>
      </c>
      <c r="G137" s="44">
        <v>0</v>
      </c>
      <c r="H137" s="44">
        <v>1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1</v>
      </c>
      <c r="U137" s="44">
        <v>0</v>
      </c>
      <c r="V137" s="44">
        <v>0</v>
      </c>
      <c r="X137" s="19">
        <f>'Раздел IV'!E138</f>
        <v>18</v>
      </c>
      <c r="Y137" s="19">
        <f t="shared" si="2"/>
        <v>0</v>
      </c>
    </row>
    <row r="138" spans="1:25" s="2" customFormat="1" ht="26.25" customHeight="1" x14ac:dyDescent="0.25">
      <c r="A138" s="10" t="s">
        <v>174</v>
      </c>
      <c r="B138" s="11">
        <v>132</v>
      </c>
      <c r="C138" s="5">
        <v>1</v>
      </c>
      <c r="D138" s="5">
        <v>1</v>
      </c>
      <c r="E138" s="5">
        <v>0</v>
      </c>
      <c r="F138" s="5">
        <v>1</v>
      </c>
      <c r="G138" s="5">
        <v>0</v>
      </c>
      <c r="H138" s="5">
        <v>1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1</v>
      </c>
      <c r="U138" s="5">
        <v>0</v>
      </c>
      <c r="V138" s="5">
        <v>0</v>
      </c>
      <c r="X138" s="19">
        <f>'Раздел IV'!E139</f>
        <v>17</v>
      </c>
      <c r="Y138" s="19">
        <f t="shared" si="2"/>
        <v>0</v>
      </c>
    </row>
    <row r="139" spans="1:25" s="2" customFormat="1" ht="18.95" customHeight="1" x14ac:dyDescent="0.25">
      <c r="A139" s="12" t="s">
        <v>173</v>
      </c>
      <c r="B139" s="11">
        <v>133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X139" s="19">
        <f>'Раздел IV'!E140</f>
        <v>1</v>
      </c>
      <c r="Y139" s="19">
        <f t="shared" si="2"/>
        <v>0</v>
      </c>
    </row>
    <row r="140" spans="1:25" s="2" customFormat="1" ht="26.25" customHeight="1" x14ac:dyDescent="0.25">
      <c r="A140" s="13" t="s">
        <v>306</v>
      </c>
      <c r="B140" s="9">
        <v>134</v>
      </c>
      <c r="C140" s="44">
        <v>3</v>
      </c>
      <c r="D140" s="44">
        <v>3</v>
      </c>
      <c r="E140" s="44">
        <v>0</v>
      </c>
      <c r="F140" s="44">
        <v>1</v>
      </c>
      <c r="G140" s="44">
        <v>0</v>
      </c>
      <c r="H140" s="44">
        <v>1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</v>
      </c>
      <c r="T140" s="44">
        <v>2</v>
      </c>
      <c r="U140" s="44">
        <v>0</v>
      </c>
      <c r="V140" s="44">
        <v>0</v>
      </c>
      <c r="X140" s="19">
        <f>'Раздел IV'!E141</f>
        <v>49</v>
      </c>
      <c r="Y140" s="19">
        <f t="shared" si="2"/>
        <v>0</v>
      </c>
    </row>
    <row r="141" spans="1:25" s="2" customFormat="1" ht="26.25" customHeight="1" x14ac:dyDescent="0.25">
      <c r="A141" s="10" t="s">
        <v>269</v>
      </c>
      <c r="B141" s="11">
        <v>135</v>
      </c>
      <c r="C141" s="5">
        <v>3</v>
      </c>
      <c r="D141" s="6">
        <v>3</v>
      </c>
      <c r="E141" s="6">
        <v>0</v>
      </c>
      <c r="F141" s="6">
        <v>1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1</v>
      </c>
      <c r="T141" s="6">
        <v>2</v>
      </c>
      <c r="U141" s="6">
        <v>0</v>
      </c>
      <c r="V141" s="6">
        <v>0</v>
      </c>
      <c r="X141" s="19">
        <f>'Раздел IV'!E142</f>
        <v>49</v>
      </c>
      <c r="Y141" s="19">
        <f t="shared" si="2"/>
        <v>0</v>
      </c>
    </row>
    <row r="142" spans="1:25" s="2" customFormat="1" ht="18.95" customHeight="1" x14ac:dyDescent="0.25">
      <c r="A142" s="12" t="s">
        <v>270</v>
      </c>
      <c r="B142" s="11">
        <v>136</v>
      </c>
      <c r="C142" s="5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X142" s="19">
        <f>'Раздел IV'!E143</f>
        <v>0</v>
      </c>
      <c r="Y142" s="19">
        <f t="shared" si="2"/>
        <v>0</v>
      </c>
    </row>
    <row r="143" spans="1:25" s="2" customFormat="1" ht="18.95" customHeight="1" x14ac:dyDescent="0.25">
      <c r="A143" s="12" t="s">
        <v>271</v>
      </c>
      <c r="B143" s="11">
        <v>137</v>
      </c>
      <c r="C143" s="5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X143" s="19">
        <f>'Раздел IV'!E144</f>
        <v>0</v>
      </c>
      <c r="Y143" s="19">
        <f t="shared" si="2"/>
        <v>0</v>
      </c>
    </row>
  </sheetData>
  <sheetProtection algorithmName="SHA-512" hashValue="UjpROVjZ+8zTL6ZpllBKwlsKWjYISgYewyXtD0qKtWW+xNevFnZtSHKn7qkyBRSIBIyfeQ9m1ddr2bZCeFZ+Ag==" saltValue="F6g7pkDQZG+WAr/9qAEVOg==" spinCount="100000" sheet="1" objects="1" scenarios="1"/>
  <mergeCells count="20">
    <mergeCell ref="N4:N5"/>
    <mergeCell ref="E4:F4"/>
    <mergeCell ref="D4:D5"/>
    <mergeCell ref="C4:C5"/>
    <mergeCell ref="A2:A5"/>
    <mergeCell ref="B2:B5"/>
    <mergeCell ref="C3:D3"/>
    <mergeCell ref="C2:V2"/>
    <mergeCell ref="A1:V1"/>
    <mergeCell ref="O4:O5"/>
    <mergeCell ref="P4:R4"/>
    <mergeCell ref="L3:R3"/>
    <mergeCell ref="S4:U4"/>
    <mergeCell ref="V4:V5"/>
    <mergeCell ref="S3:V3"/>
    <mergeCell ref="G4:G5"/>
    <mergeCell ref="H4:H5"/>
    <mergeCell ref="I4:K4"/>
    <mergeCell ref="E3:K3"/>
    <mergeCell ref="L4:M4"/>
  </mergeCells>
  <conditionalFormatting sqref="D7:D137 D140:D143">
    <cfRule type="expression" dxfId="18" priority="11">
      <formula>IF($D7&gt;$C7,1,0)=1</formula>
    </cfRule>
  </conditionalFormatting>
  <conditionalFormatting sqref="E7:F137 E140:F143">
    <cfRule type="expression" dxfId="17" priority="10">
      <formula>IF(SUM($E7,$F7)&gt;$D7,1,0)=1</formula>
    </cfRule>
  </conditionalFormatting>
  <conditionalFormatting sqref="L7:M137 L140:M143">
    <cfRule type="expression" dxfId="16" priority="9">
      <formula>IF(SUM($L7,$M7)&gt;$Y7,1,0)=1</formula>
    </cfRule>
  </conditionalFormatting>
  <conditionalFormatting sqref="S7:U137 S140:U143">
    <cfRule type="expression" dxfId="15" priority="8">
      <formula>IF(SUM($S7:$U7)&lt;&gt;$D7,1,0)=1</formula>
    </cfRule>
  </conditionalFormatting>
  <conditionalFormatting sqref="G7:G143">
    <cfRule type="expression" dxfId="14" priority="6">
      <formula>$G7&gt;$D7</formula>
    </cfRule>
  </conditionalFormatting>
  <conditionalFormatting sqref="H7:H143">
    <cfRule type="expression" dxfId="13" priority="5">
      <formula>$H7&gt;$D7</formula>
    </cfRule>
  </conditionalFormatting>
  <conditionalFormatting sqref="V7:V143">
    <cfRule type="expression" dxfId="12" priority="4">
      <formula>$V7&gt;$D7</formula>
    </cfRule>
  </conditionalFormatting>
  <conditionalFormatting sqref="N7:N143">
    <cfRule type="expression" dxfId="11" priority="3">
      <formula>$N7&gt;$Y7</formula>
    </cfRule>
  </conditionalFormatting>
  <conditionalFormatting sqref="O7:O143">
    <cfRule type="expression" dxfId="10" priority="2">
      <formula>$O7&gt;$Y7</formula>
    </cfRule>
  </conditionalFormatting>
  <conditionalFormatting sqref="C8:V14">
    <cfRule type="expression" dxfId="9" priority="1">
      <formula>SUM(C$8:C$14)&lt;&gt;C$7</formula>
    </cfRule>
  </conditionalFormatting>
  <dataValidations count="1">
    <dataValidation type="whole" operator="greaterThanOrEqual" allowBlank="1" showInputMessage="1" showErrorMessage="1" sqref="C7:V143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494C9CB-3A28-4F42-A34A-6C079F9DB211}">
            <xm:f>IF($C$7&gt;'Раздел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T30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9" sqref="P19"/>
    </sheetView>
  </sheetViews>
  <sheetFormatPr defaultRowHeight="15" x14ac:dyDescent="0.25"/>
  <cols>
    <col min="1" max="1" width="35" customWidth="1"/>
    <col min="2" max="2" width="6.42578125" customWidth="1"/>
    <col min="3" max="3" width="11.42578125" customWidth="1"/>
    <col min="4" max="4" width="17.140625" customWidth="1"/>
    <col min="5" max="5" width="12.85546875" customWidth="1"/>
    <col min="6" max="6" width="4.28515625" customWidth="1"/>
    <col min="7" max="7" width="2.140625" customWidth="1"/>
    <col min="8" max="9" width="15" customWidth="1"/>
    <col min="10" max="10" width="2.140625" customWidth="1"/>
    <col min="11" max="11" width="4.28515625" customWidth="1"/>
    <col min="12" max="12" width="1.42578125" customWidth="1"/>
    <col min="13" max="13" width="3.5703125" customWidth="1"/>
    <col min="14" max="14" width="1.42578125" customWidth="1"/>
    <col min="15" max="15" width="0.7109375" customWidth="1"/>
    <col min="16" max="16" width="5.7109375" customWidth="1"/>
    <col min="17" max="17" width="5" customWidth="1"/>
    <col min="18" max="19" width="3.5703125" customWidth="1"/>
    <col min="20" max="20" width="5" customWidth="1"/>
  </cols>
  <sheetData>
    <row r="1" spans="1:20" ht="22.5" customHeight="1" x14ac:dyDescent="0.25">
      <c r="A1" s="88" t="s">
        <v>303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18.75" customHeight="1" x14ac:dyDescent="0.25">
      <c r="A2" s="85" t="s">
        <v>207</v>
      </c>
      <c r="B2" s="87" t="s">
        <v>1</v>
      </c>
      <c r="C2" s="85" t="s">
        <v>2</v>
      </c>
      <c r="D2" s="85" t="s">
        <v>214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33.75" customHeight="1" x14ac:dyDescent="0.25">
      <c r="A3" s="85"/>
      <c r="B3" s="85"/>
      <c r="C3" s="85"/>
      <c r="D3" s="39" t="s">
        <v>209</v>
      </c>
      <c r="E3" s="87" t="s">
        <v>208</v>
      </c>
      <c r="F3" s="85"/>
      <c r="G3" s="87" t="s">
        <v>210</v>
      </c>
      <c r="H3" s="85"/>
      <c r="I3" s="85" t="s">
        <v>211</v>
      </c>
      <c r="J3" s="85"/>
      <c r="K3" s="87" t="s">
        <v>212</v>
      </c>
      <c r="L3" s="85"/>
      <c r="M3" s="85"/>
      <c r="N3" s="85"/>
      <c r="O3" s="85"/>
      <c r="P3" s="85"/>
      <c r="Q3" s="85" t="s">
        <v>213</v>
      </c>
      <c r="R3" s="85"/>
      <c r="S3" s="85"/>
      <c r="T3" s="85"/>
    </row>
    <row r="4" spans="1:20" x14ac:dyDescent="0.25">
      <c r="A4" s="39">
        <v>1</v>
      </c>
      <c r="B4" s="39">
        <v>2</v>
      </c>
      <c r="C4" s="39">
        <v>3</v>
      </c>
      <c r="D4" s="39">
        <v>4</v>
      </c>
      <c r="E4" s="85">
        <v>5</v>
      </c>
      <c r="F4" s="85"/>
      <c r="G4" s="85">
        <v>6</v>
      </c>
      <c r="H4" s="85"/>
      <c r="I4" s="85">
        <v>7</v>
      </c>
      <c r="J4" s="85"/>
      <c r="K4" s="85">
        <v>8</v>
      </c>
      <c r="L4" s="85"/>
      <c r="M4" s="85"/>
      <c r="N4" s="85"/>
      <c r="O4" s="85"/>
      <c r="P4" s="85"/>
      <c r="Q4" s="85">
        <v>9</v>
      </c>
      <c r="R4" s="85"/>
      <c r="S4" s="85"/>
      <c r="T4" s="85"/>
    </row>
    <row r="5" spans="1:20" ht="22.5" customHeight="1" x14ac:dyDescent="0.25">
      <c r="A5" s="8" t="s">
        <v>215</v>
      </c>
      <c r="B5" s="9">
        <v>1</v>
      </c>
      <c r="C5" s="44">
        <v>0</v>
      </c>
      <c r="D5" s="44">
        <v>0</v>
      </c>
      <c r="E5" s="94">
        <v>0</v>
      </c>
      <c r="F5" s="95"/>
      <c r="G5" s="96">
        <v>0</v>
      </c>
      <c r="H5" s="96"/>
      <c r="I5" s="96">
        <v>0</v>
      </c>
      <c r="J5" s="96"/>
      <c r="K5" s="96">
        <v>0</v>
      </c>
      <c r="L5" s="96"/>
      <c r="M5" s="96"/>
      <c r="N5" s="96"/>
      <c r="O5" s="96"/>
      <c r="P5" s="96"/>
      <c r="Q5" s="96">
        <v>0</v>
      </c>
      <c r="R5" s="96"/>
      <c r="S5" s="96"/>
      <c r="T5" s="96"/>
    </row>
    <row r="6" spans="1:20" ht="26.25" customHeight="1" x14ac:dyDescent="0.25">
      <c r="A6" s="10" t="s">
        <v>266</v>
      </c>
      <c r="B6" s="34">
        <v>2</v>
      </c>
      <c r="C6" s="44">
        <v>0</v>
      </c>
      <c r="D6" s="6">
        <v>0</v>
      </c>
      <c r="E6" s="97">
        <v>0</v>
      </c>
      <c r="F6" s="97"/>
      <c r="G6" s="97">
        <v>0</v>
      </c>
      <c r="H6" s="97"/>
      <c r="I6" s="97">
        <v>0</v>
      </c>
      <c r="J6" s="97"/>
      <c r="K6" s="97">
        <v>0</v>
      </c>
      <c r="L6" s="97"/>
      <c r="M6" s="97"/>
      <c r="N6" s="97"/>
      <c r="O6" s="97"/>
      <c r="P6" s="97"/>
      <c r="Q6" s="97">
        <v>0</v>
      </c>
      <c r="R6" s="97"/>
      <c r="S6" s="97"/>
      <c r="T6" s="97"/>
    </row>
    <row r="7" spans="1:20" ht="26.25" customHeight="1" x14ac:dyDescent="0.25">
      <c r="A7" s="10" t="s">
        <v>217</v>
      </c>
      <c r="B7" s="34">
        <v>3</v>
      </c>
      <c r="C7" s="44">
        <v>0</v>
      </c>
      <c r="D7" s="6">
        <v>0</v>
      </c>
      <c r="E7" s="97">
        <v>0</v>
      </c>
      <c r="F7" s="97"/>
      <c r="G7" s="97">
        <v>0</v>
      </c>
      <c r="H7" s="97"/>
      <c r="I7" s="97">
        <v>0</v>
      </c>
      <c r="J7" s="97"/>
      <c r="K7" s="97">
        <v>0</v>
      </c>
      <c r="L7" s="97"/>
      <c r="M7" s="97"/>
      <c r="N7" s="97"/>
      <c r="O7" s="97"/>
      <c r="P7" s="97"/>
      <c r="Q7" s="97">
        <v>0</v>
      </c>
      <c r="R7" s="97"/>
      <c r="S7" s="97"/>
      <c r="T7" s="97"/>
    </row>
    <row r="8" spans="1:20" ht="18.75" customHeight="1" x14ac:dyDescent="0.25">
      <c r="A8" s="10" t="s">
        <v>216</v>
      </c>
      <c r="B8" s="34">
        <v>4</v>
      </c>
      <c r="C8" s="44">
        <v>0</v>
      </c>
      <c r="D8" s="6">
        <v>0</v>
      </c>
      <c r="E8" s="97">
        <v>0</v>
      </c>
      <c r="F8" s="97"/>
      <c r="G8" s="97">
        <v>0</v>
      </c>
      <c r="H8" s="97"/>
      <c r="I8" s="97">
        <v>0</v>
      </c>
      <c r="J8" s="97"/>
      <c r="K8" s="97">
        <v>0</v>
      </c>
      <c r="L8" s="97"/>
      <c r="M8" s="97"/>
      <c r="N8" s="97"/>
      <c r="O8" s="97"/>
      <c r="P8" s="97"/>
      <c r="Q8" s="97">
        <v>0</v>
      </c>
      <c r="R8" s="97"/>
      <c r="S8" s="97"/>
      <c r="T8" s="97"/>
    </row>
    <row r="9" spans="1:20" ht="18.75" customHeight="1" x14ac:dyDescent="0.25">
      <c r="A9" s="12" t="s">
        <v>267</v>
      </c>
      <c r="B9" s="34">
        <v>5</v>
      </c>
      <c r="C9" s="44">
        <v>0</v>
      </c>
      <c r="D9" s="6">
        <v>0</v>
      </c>
      <c r="E9" s="97">
        <v>0</v>
      </c>
      <c r="F9" s="97"/>
      <c r="G9" s="97">
        <v>0</v>
      </c>
      <c r="H9" s="97"/>
      <c r="I9" s="97">
        <v>0</v>
      </c>
      <c r="J9" s="97"/>
      <c r="K9" s="97">
        <v>0</v>
      </c>
      <c r="L9" s="97"/>
      <c r="M9" s="97"/>
      <c r="N9" s="97"/>
      <c r="O9" s="97"/>
      <c r="P9" s="97"/>
      <c r="Q9" s="97">
        <v>0</v>
      </c>
      <c r="R9" s="97"/>
      <c r="S9" s="97"/>
      <c r="T9" s="97"/>
    </row>
    <row r="10" spans="1:20" ht="22.5" customHeight="1" x14ac:dyDescent="0.25">
      <c r="A10" s="8" t="s">
        <v>268</v>
      </c>
      <c r="B10" s="9">
        <v>6</v>
      </c>
      <c r="C10" s="44">
        <v>2</v>
      </c>
      <c r="D10" s="44">
        <v>0</v>
      </c>
      <c r="E10" s="96">
        <v>1</v>
      </c>
      <c r="F10" s="96"/>
      <c r="G10" s="96">
        <v>1</v>
      </c>
      <c r="H10" s="96"/>
      <c r="I10" s="96">
        <v>0</v>
      </c>
      <c r="J10" s="96"/>
      <c r="K10" s="96">
        <v>0</v>
      </c>
      <c r="L10" s="96"/>
      <c r="M10" s="96"/>
      <c r="N10" s="96"/>
      <c r="O10" s="96"/>
      <c r="P10" s="96"/>
      <c r="Q10" s="96">
        <v>0</v>
      </c>
      <c r="R10" s="96"/>
      <c r="S10" s="96"/>
      <c r="T10" s="96"/>
    </row>
    <row r="11" spans="1:20" ht="26.25" customHeight="1" x14ac:dyDescent="0.25">
      <c r="A11" s="10" t="s">
        <v>218</v>
      </c>
      <c r="B11" s="34">
        <v>7</v>
      </c>
      <c r="C11" s="44">
        <v>2</v>
      </c>
      <c r="D11" s="6">
        <v>0</v>
      </c>
      <c r="E11" s="97">
        <v>1</v>
      </c>
      <c r="F11" s="97"/>
      <c r="G11" s="97">
        <v>1</v>
      </c>
      <c r="H11" s="97"/>
      <c r="I11" s="97">
        <v>0</v>
      </c>
      <c r="J11" s="97"/>
      <c r="K11" s="97">
        <v>0</v>
      </c>
      <c r="L11" s="97"/>
      <c r="M11" s="97"/>
      <c r="N11" s="97"/>
      <c r="O11" s="97"/>
      <c r="P11" s="97"/>
      <c r="Q11" s="97">
        <v>0</v>
      </c>
      <c r="R11" s="97"/>
      <c r="S11" s="97"/>
      <c r="T11" s="97"/>
    </row>
    <row r="12" spans="1:20" ht="18.75" customHeight="1" x14ac:dyDescent="0.25">
      <c r="A12" s="12" t="s">
        <v>219</v>
      </c>
      <c r="B12" s="34">
        <v>8</v>
      </c>
      <c r="C12" s="44">
        <v>0</v>
      </c>
      <c r="D12" s="6">
        <v>0</v>
      </c>
      <c r="E12" s="97">
        <v>0</v>
      </c>
      <c r="F12" s="97"/>
      <c r="G12" s="97">
        <v>0</v>
      </c>
      <c r="H12" s="97"/>
      <c r="I12" s="97">
        <v>0</v>
      </c>
      <c r="J12" s="97"/>
      <c r="K12" s="97">
        <v>0</v>
      </c>
      <c r="L12" s="97"/>
      <c r="M12" s="97"/>
      <c r="N12" s="97"/>
      <c r="O12" s="97"/>
      <c r="P12" s="97"/>
      <c r="Q12" s="97">
        <v>0</v>
      </c>
      <c r="R12" s="97"/>
      <c r="S12" s="97"/>
      <c r="T12" s="97"/>
    </row>
    <row r="13" spans="1:20" ht="18.75" customHeight="1" x14ac:dyDescent="0.25">
      <c r="A13" s="12" t="s">
        <v>327</v>
      </c>
      <c r="B13" s="34">
        <v>9</v>
      </c>
      <c r="C13" s="44">
        <v>0</v>
      </c>
      <c r="D13" s="6">
        <v>0</v>
      </c>
      <c r="E13" s="97">
        <v>0</v>
      </c>
      <c r="F13" s="97"/>
      <c r="G13" s="97">
        <v>0</v>
      </c>
      <c r="H13" s="97"/>
      <c r="I13" s="97">
        <v>0</v>
      </c>
      <c r="J13" s="97"/>
      <c r="K13" s="97">
        <v>0</v>
      </c>
      <c r="L13" s="97"/>
      <c r="M13" s="97"/>
      <c r="N13" s="97"/>
      <c r="O13" s="97"/>
      <c r="P13" s="97"/>
      <c r="Q13" s="97">
        <v>0</v>
      </c>
      <c r="R13" s="97"/>
      <c r="S13" s="97"/>
      <c r="T13" s="97"/>
    </row>
    <row r="14" spans="1:20" ht="26.25" customHeight="1" x14ac:dyDescent="0.25">
      <c r="A14" s="10" t="s">
        <v>220</v>
      </c>
      <c r="B14" s="39">
        <v>10</v>
      </c>
      <c r="C14" s="44">
        <v>0</v>
      </c>
      <c r="D14" s="6">
        <v>0</v>
      </c>
      <c r="E14" s="97">
        <v>0</v>
      </c>
      <c r="F14" s="97"/>
      <c r="G14" s="97">
        <v>0</v>
      </c>
      <c r="H14" s="97"/>
      <c r="I14" s="97">
        <v>0</v>
      </c>
      <c r="J14" s="97"/>
      <c r="K14" s="97">
        <v>0</v>
      </c>
      <c r="L14" s="97"/>
      <c r="M14" s="97"/>
      <c r="N14" s="97"/>
      <c r="O14" s="97"/>
      <c r="P14" s="97"/>
      <c r="Q14" s="97">
        <v>0</v>
      </c>
      <c r="R14" s="97"/>
      <c r="S14" s="97"/>
      <c r="T14" s="97"/>
    </row>
    <row r="15" spans="1:20" ht="33.75" customHeight="1" x14ac:dyDescent="0.25">
      <c r="A15" s="10" t="s">
        <v>328</v>
      </c>
      <c r="B15" s="39">
        <v>11</v>
      </c>
      <c r="C15" s="44">
        <v>0</v>
      </c>
      <c r="D15" s="6">
        <v>0</v>
      </c>
      <c r="E15" s="97">
        <v>0</v>
      </c>
      <c r="F15" s="97"/>
      <c r="G15" s="97">
        <v>0</v>
      </c>
      <c r="H15" s="97"/>
      <c r="I15" s="97">
        <v>0</v>
      </c>
      <c r="J15" s="97"/>
      <c r="K15" s="97">
        <v>0</v>
      </c>
      <c r="L15" s="97"/>
      <c r="M15" s="97"/>
      <c r="N15" s="97"/>
      <c r="O15" s="97"/>
      <c r="P15" s="97"/>
      <c r="Q15" s="97">
        <v>0</v>
      </c>
      <c r="R15" s="97"/>
      <c r="S15" s="97"/>
      <c r="T15" s="97"/>
    </row>
    <row r="16" spans="1:20" ht="26.25" customHeight="1" x14ac:dyDescent="0.25">
      <c r="A16" s="10" t="s">
        <v>221</v>
      </c>
      <c r="B16" s="39">
        <v>12</v>
      </c>
      <c r="C16" s="44">
        <v>0</v>
      </c>
      <c r="D16" s="6">
        <v>0</v>
      </c>
      <c r="E16" s="97">
        <v>0</v>
      </c>
      <c r="F16" s="97"/>
      <c r="G16" s="97">
        <v>0</v>
      </c>
      <c r="H16" s="97"/>
      <c r="I16" s="97">
        <v>0</v>
      </c>
      <c r="J16" s="97"/>
      <c r="K16" s="97">
        <v>0</v>
      </c>
      <c r="L16" s="97"/>
      <c r="M16" s="97"/>
      <c r="N16" s="97"/>
      <c r="O16" s="97"/>
      <c r="P16" s="97"/>
      <c r="Q16" s="97">
        <v>0</v>
      </c>
      <c r="R16" s="97"/>
      <c r="S16" s="97"/>
      <c r="T16" s="97"/>
    </row>
    <row r="17" spans="1:20" ht="26.25" customHeight="1" x14ac:dyDescent="0.25">
      <c r="A17" s="10" t="s">
        <v>222</v>
      </c>
      <c r="B17" s="39">
        <v>13</v>
      </c>
      <c r="C17" s="44">
        <v>0</v>
      </c>
      <c r="D17" s="6">
        <v>0</v>
      </c>
      <c r="E17" s="97">
        <v>0</v>
      </c>
      <c r="F17" s="97"/>
      <c r="G17" s="97">
        <v>0</v>
      </c>
      <c r="H17" s="97"/>
      <c r="I17" s="97">
        <v>0</v>
      </c>
      <c r="J17" s="97"/>
      <c r="K17" s="97">
        <v>0</v>
      </c>
      <c r="L17" s="97"/>
      <c r="M17" s="97"/>
      <c r="N17" s="97"/>
      <c r="O17" s="97"/>
      <c r="P17" s="97"/>
      <c r="Q17" s="97">
        <v>0</v>
      </c>
      <c r="R17" s="97"/>
      <c r="S17" s="97"/>
      <c r="T17" s="97"/>
    </row>
    <row r="18" spans="1:2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x14ac:dyDescent="0.25">
      <c r="A20" s="102" t="s">
        <v>326</v>
      </c>
      <c r="B20" s="91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91"/>
      <c r="B21" s="9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91"/>
      <c r="B22" s="9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91"/>
      <c r="B23" s="91"/>
      <c r="C23" s="35"/>
      <c r="D23" s="103" t="s">
        <v>354</v>
      </c>
      <c r="E23" s="103"/>
      <c r="F23" s="35"/>
      <c r="G23" s="35"/>
      <c r="H23" s="103" t="s">
        <v>357</v>
      </c>
      <c r="I23" s="103"/>
      <c r="J23" s="35"/>
      <c r="K23" s="35"/>
      <c r="L23" s="100"/>
      <c r="M23" s="100"/>
      <c r="N23" s="100"/>
      <c r="O23" s="100"/>
      <c r="P23" s="100"/>
      <c r="Q23" s="100"/>
      <c r="R23" s="100"/>
      <c r="S23" s="100"/>
      <c r="T23" s="100"/>
    </row>
    <row r="24" spans="1:20" x14ac:dyDescent="0.25">
      <c r="A24" s="91"/>
      <c r="B24" s="91"/>
      <c r="C24" s="35"/>
      <c r="D24" s="98" t="s">
        <v>234</v>
      </c>
      <c r="E24" s="98"/>
      <c r="F24" s="35"/>
      <c r="G24" s="35"/>
      <c r="H24" s="98" t="s">
        <v>235</v>
      </c>
      <c r="I24" s="98"/>
      <c r="J24" s="35"/>
      <c r="K24" s="35"/>
      <c r="L24" s="98" t="s">
        <v>236</v>
      </c>
      <c r="M24" s="98"/>
      <c r="N24" s="98"/>
      <c r="O24" s="98"/>
      <c r="P24" s="98"/>
      <c r="Q24" s="98"/>
      <c r="R24" s="98"/>
      <c r="S24" s="98"/>
      <c r="T24" s="98"/>
    </row>
    <row r="25" spans="1:20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25">
      <c r="A26" s="35"/>
      <c r="B26" s="35"/>
      <c r="C26" s="35"/>
      <c r="D26" s="100" t="s">
        <v>355</v>
      </c>
      <c r="E26" s="100"/>
      <c r="F26" s="35"/>
      <c r="G26" s="35"/>
      <c r="H26" s="99" t="s">
        <v>356</v>
      </c>
      <c r="I26" s="100"/>
      <c r="J26" s="35"/>
      <c r="K26" s="35"/>
      <c r="L26" s="36" t="s">
        <v>325</v>
      </c>
      <c r="M26" s="23">
        <v>5</v>
      </c>
      <c r="N26" s="37" t="s">
        <v>322</v>
      </c>
      <c r="O26" s="35"/>
      <c r="P26" s="100" t="s">
        <v>358</v>
      </c>
      <c r="Q26" s="100"/>
      <c r="R26" s="38">
        <v>20</v>
      </c>
      <c r="S26" s="23">
        <v>25</v>
      </c>
      <c r="T26" s="35" t="s">
        <v>323</v>
      </c>
    </row>
    <row r="27" spans="1:20" x14ac:dyDescent="0.25">
      <c r="A27" s="35"/>
      <c r="B27" s="35"/>
      <c r="C27" s="35"/>
      <c r="D27" s="98" t="s">
        <v>237</v>
      </c>
      <c r="E27" s="98"/>
      <c r="F27" s="35"/>
      <c r="G27" s="35"/>
      <c r="H27" s="98" t="s">
        <v>324</v>
      </c>
      <c r="I27" s="98"/>
      <c r="J27" s="35"/>
      <c r="K27" s="35"/>
      <c r="L27" s="101" t="s">
        <v>238</v>
      </c>
      <c r="M27" s="101"/>
      <c r="N27" s="101"/>
      <c r="O27" s="101"/>
      <c r="P27" s="101"/>
      <c r="Q27" s="101"/>
      <c r="R27" s="101"/>
      <c r="S27" s="101"/>
      <c r="T27" s="101"/>
    </row>
    <row r="28" spans="1:2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</sheetData>
  <sheetProtection algorithmName="SHA-512" hashValue="mJB1/3a+UhHUhYxON54OtOM/WWG8Ve/NjIN4H3RP7+dDMHJ5gXVQ1CUUFURzbbFGBIybbkBLu9wJ3UBF+/bygw==" saltValue="BhAhK6e+x2y+o3j8DkJm7g==" spinCount="100000" sheet="1" objects="1" scenarios="1"/>
  <mergeCells count="93">
    <mergeCell ref="A20:B24"/>
    <mergeCell ref="D23:E23"/>
    <mergeCell ref="H23:I23"/>
    <mergeCell ref="L23:T23"/>
    <mergeCell ref="A1:T1"/>
    <mergeCell ref="D24:E24"/>
    <mergeCell ref="H24:I24"/>
    <mergeCell ref="L24:T24"/>
    <mergeCell ref="Q11:T11"/>
    <mergeCell ref="Q10:T10"/>
    <mergeCell ref="Q9:T9"/>
    <mergeCell ref="Q8:T8"/>
    <mergeCell ref="Q7:T7"/>
    <mergeCell ref="Q6:T6"/>
    <mergeCell ref="Q17:T17"/>
    <mergeCell ref="Q16:T16"/>
    <mergeCell ref="D27:E27"/>
    <mergeCell ref="H26:I26"/>
    <mergeCell ref="H27:I27"/>
    <mergeCell ref="P26:Q26"/>
    <mergeCell ref="L27:T27"/>
    <mergeCell ref="D26:E26"/>
    <mergeCell ref="Q15:T15"/>
    <mergeCell ref="Q14:T14"/>
    <mergeCell ref="Q13:T13"/>
    <mergeCell ref="Q12:T12"/>
    <mergeCell ref="I15:J15"/>
    <mergeCell ref="K15:P15"/>
    <mergeCell ref="K17:P17"/>
    <mergeCell ref="I17:J17"/>
    <mergeCell ref="I12:J12"/>
    <mergeCell ref="K12:P12"/>
    <mergeCell ref="K13:P13"/>
    <mergeCell ref="I13:J13"/>
    <mergeCell ref="I14:J14"/>
    <mergeCell ref="K14:P14"/>
    <mergeCell ref="G16:H16"/>
    <mergeCell ref="I6:J6"/>
    <mergeCell ref="I7:J7"/>
    <mergeCell ref="K6:P6"/>
    <mergeCell ref="K7:P7"/>
    <mergeCell ref="I8:J8"/>
    <mergeCell ref="K8:P8"/>
    <mergeCell ref="K9:P9"/>
    <mergeCell ref="I9:J9"/>
    <mergeCell ref="I10:J10"/>
    <mergeCell ref="K10:P10"/>
    <mergeCell ref="K11:P11"/>
    <mergeCell ref="I11:J11"/>
    <mergeCell ref="K16:P16"/>
    <mergeCell ref="I16:J16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G4:H4"/>
    <mergeCell ref="K4:P4"/>
    <mergeCell ref="Q4:T4"/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17:H17"/>
    <mergeCell ref="B2:B3"/>
    <mergeCell ref="A2:A3"/>
    <mergeCell ref="E5:F5"/>
    <mergeCell ref="G5:H5"/>
    <mergeCell ref="I5:J5"/>
    <mergeCell ref="I4:J4"/>
    <mergeCell ref="D2:T2"/>
    <mergeCell ref="C2:C3"/>
    <mergeCell ref="K5:P5"/>
    <mergeCell ref="Q5:T5"/>
    <mergeCell ref="E3:F3"/>
    <mergeCell ref="G3:H3"/>
    <mergeCell ref="I3:J3"/>
    <mergeCell ref="K3:P3"/>
    <mergeCell ref="Q3:T3"/>
    <mergeCell ref="E4:F4"/>
  </mergeCells>
  <conditionalFormatting sqref="D23:E23">
    <cfRule type="containsBlanks" dxfId="7" priority="8">
      <formula>LEN(TRIM(D23))=0</formula>
    </cfRule>
  </conditionalFormatting>
  <conditionalFormatting sqref="H23:I23">
    <cfRule type="containsBlanks" dxfId="6" priority="7">
      <formula>LEN(TRIM(H23))=0</formula>
    </cfRule>
  </conditionalFormatting>
  <conditionalFormatting sqref="H26:I26">
    <cfRule type="containsBlanks" dxfId="5" priority="6">
      <formula>LEN(TRIM(H26))=0</formula>
    </cfRule>
    <cfRule type="notContainsText" dxfId="4" priority="1" operator="notContains" text="@">
      <formula>ISERROR(SEARCH("@",H26))</formula>
    </cfRule>
  </conditionalFormatting>
  <conditionalFormatting sqref="D26:E26">
    <cfRule type="containsBlanks" dxfId="3" priority="5">
      <formula>LEN(TRIM(D26))=0</formula>
    </cfRule>
  </conditionalFormatting>
  <conditionalFormatting sqref="M26">
    <cfRule type="containsBlanks" dxfId="2" priority="4">
      <formula>LEN(TRIM(M26))=0</formula>
    </cfRule>
  </conditionalFormatting>
  <conditionalFormatting sqref="P26:Q26">
    <cfRule type="containsBlanks" dxfId="1" priority="3">
      <formula>LEN(TRIM(P26))=0</formula>
    </cfRule>
  </conditionalFormatting>
  <conditionalFormatting sqref="S26">
    <cfRule type="containsBlanks" dxfId="0" priority="2">
      <formula>LEN(TRIM(S26))=0</formula>
    </cfRule>
  </conditionalFormatting>
  <dataValidations count="3">
    <dataValidation type="whole" operator="greaterThanOrEqual" allowBlank="1" showInputMessage="1" showErrorMessage="1" sqref="D6:T9 D11:T17">
      <formula1>0</formula1>
    </dataValidation>
    <dataValidation type="whole" allowBlank="1" showInputMessage="1" showErrorMessage="1" sqref="M26">
      <formula1>0</formula1>
      <formula2>31</formula2>
    </dataValidation>
    <dataValidation type="whole" allowBlank="1" showInputMessage="1" showErrorMessage="1" sqref="S26">
      <formula1>24</formula1>
      <formula2>25</formula2>
    </dataValidation>
  </dataValidations>
  <hyperlinks>
    <hyperlink ref="H26" r:id="rId1"/>
  </hyperlinks>
  <pageMargins left="0.7" right="0.7" top="0.75" bottom="0.75" header="0.3" footer="0.3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0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Кострюков Юрий Андреевич</dc:creator>
  <cp:lastModifiedBy>Сергей Валерьевич Сычев</cp:lastModifiedBy>
  <cp:lastPrinted>2024-10-14T12:10:22Z</cp:lastPrinted>
  <dcterms:created xsi:type="dcterms:W3CDTF">2024-04-09T14:01:50Z</dcterms:created>
  <dcterms:modified xsi:type="dcterms:W3CDTF">2025-07-28T10:01:18Z</dcterms:modified>
</cp:coreProperties>
</file>